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U:\3 Council\Committees\Academic Programs\2023 Programs Website Updates\"/>
    </mc:Choice>
  </mc:AlternateContent>
  <xr:revisionPtr revIDLastSave="0" documentId="8_{77973360-453B-452E-BDDA-07E14F806889}" xr6:coauthVersionLast="47" xr6:coauthVersionMax="47" xr10:uidLastSave="{00000000-0000-0000-0000-000000000000}"/>
  <bookViews>
    <workbookView xWindow="28680" yWindow="-120" windowWidth="29040" windowHeight="15720" xr2:uid="{00000000-000D-0000-FFFF-FFFF00000000}"/>
  </bookViews>
  <sheets>
    <sheet name="Description" sheetId="5" r:id="rId1"/>
    <sheet name="Budget" sheetId="6" r:id="rId2"/>
    <sheet name="IPA Use ONLY"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6" l="1"/>
  <c r="B51" i="6" l="1"/>
  <c r="B23" i="6"/>
  <c r="C73" i="6"/>
  <c r="D73" i="6"/>
  <c r="E73" i="6"/>
  <c r="F73" i="6"/>
  <c r="B73" i="6"/>
  <c r="C26" i="6" l="1"/>
  <c r="C29" i="6" s="1"/>
  <c r="D26" i="6"/>
  <c r="D29" i="6" s="1"/>
  <c r="E26" i="6"/>
  <c r="E29" i="6" s="1"/>
  <c r="F26" i="6"/>
  <c r="F29" i="6" s="1"/>
  <c r="B26" i="6"/>
  <c r="B29" i="6" s="1"/>
  <c r="C20" i="6"/>
  <c r="C23" i="6" s="1"/>
  <c r="D20" i="6"/>
  <c r="D23" i="6" s="1"/>
  <c r="E20" i="6"/>
  <c r="E23" i="6" s="1"/>
  <c r="F20" i="6"/>
  <c r="F23" i="6" s="1"/>
  <c r="F59" i="6"/>
  <c r="F74" i="6" s="1"/>
  <c r="E59" i="6"/>
  <c r="E74" i="6" s="1"/>
  <c r="D59" i="6"/>
  <c r="D74" i="6" s="1"/>
  <c r="C59" i="6"/>
  <c r="C74" i="6" s="1"/>
  <c r="B59" i="6"/>
  <c r="F36" i="6"/>
  <c r="E36" i="6"/>
  <c r="D36" i="6"/>
  <c r="C36" i="6"/>
  <c r="B36" i="6"/>
  <c r="B74" i="6" l="1"/>
  <c r="F30" i="6"/>
  <c r="E30" i="6"/>
  <c r="D30" i="6"/>
  <c r="B30" i="6"/>
  <c r="C30" i="6"/>
  <c r="C41" i="6"/>
  <c r="C76" i="6" s="1"/>
  <c r="C77" i="6" s="1"/>
  <c r="F41" i="6"/>
  <c r="F76" i="6" s="1"/>
  <c r="F77" i="6" s="1"/>
  <c r="D41" i="6"/>
  <c r="D76" i="6" s="1"/>
  <c r="D77" i="6" s="1"/>
  <c r="B41" i="6"/>
  <c r="E41" i="6"/>
  <c r="E76" i="6" s="1"/>
  <c r="E77" i="6" s="1"/>
  <c r="B76" i="6" l="1"/>
  <c r="B77" i="6" s="1"/>
</calcChain>
</file>

<file path=xl/sharedStrings.xml><?xml version="1.0" encoding="utf-8"?>
<sst xmlns="http://schemas.openxmlformats.org/spreadsheetml/2006/main" count="145" uniqueCount="140">
  <si>
    <t xml:space="preserve">University of Saskatchewan </t>
  </si>
  <si>
    <t>Financial Implications - New or Major Revision of Existing Program Proposal</t>
  </si>
  <si>
    <t>Requirements:</t>
  </si>
  <si>
    <t>Of primary importance to the University of Saskatchewan is that academic programs:</t>
  </si>
  <si>
    <t>• be of high quality</t>
  </si>
  <si>
    <t>• be in demand by students and the public</t>
  </si>
  <si>
    <t>• use resources efficiently.</t>
  </si>
  <si>
    <t xml:space="preserve">This form identifies the relevant financial implications that should be summarized in your proposal and is to be completed for all new programs and major revisions </t>
  </si>
  <si>
    <t xml:space="preserve">(that require new resources).  </t>
  </si>
  <si>
    <r>
      <t xml:space="preserve">Please ensure that this form is completed and reviewed with Office of Institutional Planning &amp; Assessment </t>
    </r>
    <r>
      <rPr>
        <b/>
        <sz val="11"/>
        <rFont val="Calibri"/>
        <family val="2"/>
        <scheme val="minor"/>
      </rPr>
      <t>prior</t>
    </r>
    <r>
      <rPr>
        <sz val="11"/>
        <rFont val="Calibri"/>
        <family val="2"/>
        <scheme val="minor"/>
      </rPr>
      <t xml:space="preserve"> to submission of the program proposal to the </t>
    </r>
  </si>
  <si>
    <t xml:space="preserve">Academic  Programs Committee of Council. </t>
  </si>
  <si>
    <t xml:space="preserve">Program Information: </t>
  </si>
  <si>
    <t xml:space="preserve">Name of the program: </t>
  </si>
  <si>
    <t xml:space="preserve">Sponsoring unit (department/college/school): </t>
  </si>
  <si>
    <t>Is this an interdisciplinary program? If yes, provide details:</t>
  </si>
  <si>
    <t xml:space="preserve">Enrolment Expectations: </t>
  </si>
  <si>
    <t xml:space="preserve">What is the projected student enrolment in the program initially, and over time, and on what evidence is the projection based? </t>
  </si>
  <si>
    <t xml:space="preserve">c) meet national demand,  or d) meet an international demand?  </t>
  </si>
  <si>
    <t xml:space="preserve">Faculty and Staff: </t>
  </si>
  <si>
    <t>Please explain if/how teaching assignments of (each) unit and instructor are affected by this proposal?</t>
  </si>
  <si>
    <t xml:space="preserve">Are there any capital or start-up costs anticipated, and how will these costs be covered? </t>
  </si>
  <si>
    <t xml:space="preserve">Tuition and Student Cost: </t>
  </si>
  <si>
    <t xml:space="preserve"> Financial Implications - New or Major Revision of Existing Program Proposal</t>
  </si>
  <si>
    <t xml:space="preserve">Instructions: </t>
  </si>
  <si>
    <t>1.  Identify limited term and ongoing revenue and expenditure estimates directly in the worksheet below.</t>
  </si>
  <si>
    <r>
      <t xml:space="preserve">2.  Areas shaded in </t>
    </r>
    <r>
      <rPr>
        <u/>
        <sz val="11"/>
        <color theme="1"/>
        <rFont val="Calibri"/>
        <family val="2"/>
        <scheme val="minor"/>
      </rPr>
      <t>grey</t>
    </r>
    <r>
      <rPr>
        <sz val="11"/>
        <color theme="1"/>
        <rFont val="Calibri"/>
        <family val="2"/>
        <scheme val="minor"/>
      </rPr>
      <t xml:space="preserve"> denote required inputs.  All other cells are auto-calculated.  </t>
    </r>
  </si>
  <si>
    <t xml:space="preserve">3.  For programs expected to generate a deficit in any given year, provide an explanation (in the Comments section) of how that deficit will be managed in future year(s) in </t>
  </si>
  <si>
    <t xml:space="preserve"> order to ensure long-term financial sustainability.</t>
  </si>
  <si>
    <t xml:space="preserve">Academic Year </t>
  </si>
  <si>
    <t>Year 1</t>
  </si>
  <si>
    <t>Year 2</t>
  </si>
  <si>
    <t>Year 3</t>
  </si>
  <si>
    <t>Year 4</t>
  </si>
  <si>
    <t>Year 5</t>
  </si>
  <si>
    <t>Comments</t>
  </si>
  <si>
    <t>Revenue</t>
  </si>
  <si>
    <t>Tuition</t>
  </si>
  <si>
    <t>New domestic students</t>
  </si>
  <si>
    <t xml:space="preserve">Domestic students continuing in the program </t>
  </si>
  <si>
    <t xml:space="preserve">   Total # of domestic students (headcount)</t>
  </si>
  <si>
    <r>
      <t>Domestic tuition rate per credit unit</t>
    </r>
    <r>
      <rPr>
        <sz val="11"/>
        <color theme="0" tint="-0.499984740745262"/>
        <rFont val="Calibri"/>
        <family val="2"/>
        <scheme val="minor"/>
      </rPr>
      <t xml:space="preserve">, </t>
    </r>
    <r>
      <rPr>
        <i/>
        <sz val="11"/>
        <color theme="0" tint="-0.499984740745262"/>
        <rFont val="Calibri"/>
        <family val="2"/>
        <scheme val="minor"/>
      </rPr>
      <t>if known</t>
    </r>
  </si>
  <si>
    <t xml:space="preserve">Domestic tuition rate per student </t>
  </si>
  <si>
    <t xml:space="preserve">   Total tuition revenue - domestic</t>
  </si>
  <si>
    <t xml:space="preserve">New international students </t>
  </si>
  <si>
    <t xml:space="preserve">Int'l students continuing in the program </t>
  </si>
  <si>
    <t xml:space="preserve">   Total # of international students (headcount)</t>
  </si>
  <si>
    <r>
      <t>Int'l tuition rate per credit unit</t>
    </r>
    <r>
      <rPr>
        <sz val="11"/>
        <color theme="0" tint="-0.499984740745262"/>
        <rFont val="Calibri"/>
        <family val="2"/>
        <scheme val="minor"/>
      </rPr>
      <t xml:space="preserve">, </t>
    </r>
    <r>
      <rPr>
        <i/>
        <sz val="11"/>
        <color theme="0" tint="-0.499984740745262"/>
        <rFont val="Calibri"/>
        <family val="2"/>
        <scheme val="minor"/>
      </rPr>
      <t xml:space="preserve">if known </t>
    </r>
  </si>
  <si>
    <t xml:space="preserve">International tuition rate per student </t>
  </si>
  <si>
    <t xml:space="preserve">   Total tuition revenue - international</t>
  </si>
  <si>
    <t xml:space="preserve">Total Tuition Revenue </t>
  </si>
  <si>
    <r>
      <t xml:space="preserve">Other </t>
    </r>
    <r>
      <rPr>
        <i/>
        <sz val="11"/>
        <color theme="1"/>
        <rFont val="Calibri"/>
        <family val="2"/>
        <scheme val="minor"/>
      </rPr>
      <t>(list in Comments)</t>
    </r>
  </si>
  <si>
    <t xml:space="preserve">   Total Student Fees</t>
  </si>
  <si>
    <r>
      <rPr>
        <b/>
        <sz val="11"/>
        <color theme="1"/>
        <rFont val="Calibri"/>
        <family val="2"/>
        <scheme val="minor"/>
      </rPr>
      <t>External funding support</t>
    </r>
    <r>
      <rPr>
        <sz val="11"/>
        <color theme="1"/>
        <rFont val="Calibri"/>
        <family val="2"/>
        <scheme val="minor"/>
      </rPr>
      <t xml:space="preserve"> </t>
    </r>
    <r>
      <rPr>
        <i/>
        <sz val="11"/>
        <color theme="1"/>
        <rFont val="Calibri"/>
        <family val="2"/>
        <scheme val="minor"/>
      </rPr>
      <t>(list in Comments)</t>
    </r>
  </si>
  <si>
    <r>
      <rPr>
        <b/>
        <sz val="11"/>
        <color theme="1"/>
        <rFont val="Calibri"/>
        <family val="2"/>
        <scheme val="minor"/>
      </rPr>
      <t>Internal re-allocation</t>
    </r>
    <r>
      <rPr>
        <sz val="11"/>
        <color theme="1"/>
        <rFont val="Calibri"/>
        <family val="2"/>
        <scheme val="minor"/>
      </rPr>
      <t xml:space="preserve"> </t>
    </r>
    <r>
      <rPr>
        <i/>
        <sz val="11"/>
        <color theme="1"/>
        <rFont val="Calibri"/>
        <family val="2"/>
        <scheme val="minor"/>
      </rPr>
      <t>(list in Comments)</t>
    </r>
  </si>
  <si>
    <t>Total Revenue</t>
  </si>
  <si>
    <t xml:space="preserve">Costs </t>
  </si>
  <si>
    <t xml:space="preserve">Start-up costs </t>
  </si>
  <si>
    <r>
      <t xml:space="preserve">New space/renovations </t>
    </r>
    <r>
      <rPr>
        <i/>
        <sz val="9"/>
        <color theme="0" tint="-0.499984740745262"/>
        <rFont val="Calibri"/>
        <family val="2"/>
        <scheme val="minor"/>
      </rPr>
      <t xml:space="preserve">(classroom, office, laboratory, workshop, etc.) </t>
    </r>
  </si>
  <si>
    <r>
      <t xml:space="preserve">Equipment, including IT </t>
    </r>
    <r>
      <rPr>
        <i/>
        <sz val="9"/>
        <color theme="0" tint="-0.499984740745262"/>
        <rFont val="Calibri"/>
        <family val="2"/>
        <scheme val="minor"/>
      </rPr>
      <t xml:space="preserve">(e.g. hardware, software, lab material) </t>
    </r>
  </si>
  <si>
    <t xml:space="preserve">Faculty Recruitment </t>
  </si>
  <si>
    <r>
      <t xml:space="preserve">Marketing and Promotion, </t>
    </r>
    <r>
      <rPr>
        <i/>
        <sz val="11"/>
        <color theme="0" tint="-0.499984740745262"/>
        <rFont val="Calibri"/>
        <family val="2"/>
        <scheme val="minor"/>
      </rPr>
      <t>if not using centralized services</t>
    </r>
  </si>
  <si>
    <r>
      <t xml:space="preserve">Curriculum Development, </t>
    </r>
    <r>
      <rPr>
        <i/>
        <sz val="11"/>
        <color theme="0" tint="-0.499984740745262"/>
        <rFont val="Calibri"/>
        <family val="2"/>
        <scheme val="minor"/>
      </rPr>
      <t xml:space="preserve">if not using centralized services </t>
    </r>
  </si>
  <si>
    <t xml:space="preserve">Other start-up costs </t>
  </si>
  <si>
    <t xml:space="preserve">Total Start-up Costs </t>
  </si>
  <si>
    <t xml:space="preserve">Salary and benefits (if hired new) </t>
  </si>
  <si>
    <t>Faculty</t>
  </si>
  <si>
    <t>Sessionals or limited term instructional support</t>
  </si>
  <si>
    <t xml:space="preserve">Students (Teaching and/or Marking Assistants) </t>
  </si>
  <si>
    <t>Staff</t>
  </si>
  <si>
    <t>Honoraria</t>
  </si>
  <si>
    <t xml:space="preserve">   Total New Salary and Benefits</t>
  </si>
  <si>
    <t xml:space="preserve">Other Operational Costs </t>
  </si>
  <si>
    <t>Scholarships and bursaries</t>
  </si>
  <si>
    <t>Marketing and promotion</t>
  </si>
  <si>
    <t>Materials and supplies</t>
  </si>
  <si>
    <t>Travel</t>
  </si>
  <si>
    <t>Equipment and IT</t>
  </si>
  <si>
    <r>
      <t xml:space="preserve">Other costs </t>
    </r>
    <r>
      <rPr>
        <i/>
        <sz val="11"/>
        <color theme="1"/>
        <rFont val="Calibri"/>
        <family val="2"/>
        <scheme val="minor"/>
      </rPr>
      <t>(list in Comments)</t>
    </r>
  </si>
  <si>
    <t xml:space="preserve">Total Other Operational Costs </t>
  </si>
  <si>
    <t xml:space="preserve">Total Costs </t>
  </si>
  <si>
    <t>Estimated Surplus or Deficit*</t>
  </si>
  <si>
    <t xml:space="preserve">per student </t>
  </si>
  <si>
    <t xml:space="preserve">* If deficit in any given year, explain how it will be managed: </t>
  </si>
  <si>
    <t xml:space="preserve">IPA REVIEW </t>
  </si>
  <si>
    <t xml:space="preserve">COMMENT </t>
  </si>
  <si>
    <t xml:space="preserve">Remaining questions: </t>
  </si>
  <si>
    <t xml:space="preserve">Reviewer(s): </t>
  </si>
  <si>
    <t xml:space="preserve">Date reviewed: </t>
  </si>
  <si>
    <t xml:space="preserve">Recommendation: </t>
  </si>
  <si>
    <t xml:space="preserve">Rationale for recommendation: </t>
  </si>
  <si>
    <t xml:space="preserve">Date approved: </t>
  </si>
  <si>
    <t>What is the maximum enrolment, given the limitations of the resources allocated to the program?</t>
  </si>
  <si>
    <t>Resource Implications</t>
  </si>
  <si>
    <t>Are courses or programs being eliminated in order to provide time to teach the additional courses? If so, please list.</t>
  </si>
  <si>
    <t xml:space="preserve">If this program is to be offered in a distributed context, please describe the costs associated with this approach of delivery and how these costs will be covered. Please describe the resources available and committed to the program, both in terms of one-time costs and ongoing operating costs. </t>
  </si>
  <si>
    <t>If this is an interdisciplinary program, please indicate whether there is a pool of resources available from other colleges involved in the program.</t>
  </si>
  <si>
    <r>
      <t xml:space="preserve">What tuition will the program be charging (Will the program utilize a special tuition model or existing tuition categories)? </t>
    </r>
    <r>
      <rPr>
        <i/>
        <sz val="11"/>
        <color theme="1"/>
        <rFont val="Calibri"/>
        <family val="2"/>
        <scheme val="minor"/>
      </rPr>
      <t xml:space="preserve">Note: As per the Tuition &amp; Fees policy, authority for tuition approval is delegated to the Provost on behalf of the Board of Governors </t>
    </r>
  </si>
  <si>
    <t>What provisions are being provided for student financial aid and to promote accessibility of the program? What scholarships will students be able to apply for, and what proportion of students would be eligible?</t>
  </si>
  <si>
    <t>What is the minimum number of students needed for this program to be viable? Please provide support for calculation.</t>
  </si>
  <si>
    <t xml:space="preserve">How is enrolment expected to increase or decrease in the sponsoring college/department, and in other colleges/departments as  result of this new program? </t>
  </si>
  <si>
    <r>
      <rPr>
        <sz val="11"/>
        <color theme="1"/>
        <rFont val="Calibri"/>
        <family val="2"/>
        <scheme val="minor"/>
      </rPr>
      <t>Is the expectation that total enrolment for USask would increase as a result of this new program?</t>
    </r>
    <r>
      <rPr>
        <i/>
        <sz val="11"/>
        <color theme="1"/>
        <rFont val="Calibri"/>
        <family val="2"/>
        <scheme val="minor"/>
      </rPr>
      <t xml:space="preserve"> Especially comment if any new courses are being created. </t>
    </r>
  </si>
  <si>
    <t xml:space="preserve">Are there sufficient numbers of appropriately qualified faculty and staff to support the program (teaching, advising, etc)? </t>
  </si>
  <si>
    <t>If not, will you be looking to hire? If hiring, what positions and FTE are needed?</t>
  </si>
  <si>
    <r>
      <t xml:space="preserve">Costs can include new space, renovations, equipment, computer hardware and software, marketing and promotion, faculty recruitment, </t>
    </r>
    <r>
      <rPr>
        <i/>
        <sz val="11"/>
        <color theme="1"/>
        <rFont val="Calibri"/>
        <family val="2"/>
        <scheme val="minor"/>
      </rPr>
      <t xml:space="preserve">curriculum development, etc. Please provide the exact amounts on sheet titled "Budget". </t>
    </r>
  </si>
  <si>
    <t>Explain budget allocations and how the unit resources will be reallocated to accommodate this proposal. (Unit administrative support, space issues, classroom availability, studio/practice rooms laboratory/clinical or other instructional space requirements)?</t>
  </si>
  <si>
    <t xml:space="preserve">List all new funding sources and amounts (including in-kind) and the anticipated contribution of each to offset incremental program costs. Please identify if any indicated funding is contingent on subsequent approval by a funding authority and/or future conditions. </t>
  </si>
  <si>
    <t>Is there a formal agreement required with any parties external to USask for this program?</t>
  </si>
  <si>
    <t xml:space="preserve">b) meet a provincial demand (as presented in the SK Growth Plan), </t>
  </si>
  <si>
    <t xml:space="preserve">Comment upon whether the program is primarily designed to: a)    cater to graduates of sponsoring college/school/USask, </t>
  </si>
  <si>
    <t>(Choose from drop down menu)</t>
  </si>
  <si>
    <t>Yes</t>
  </si>
  <si>
    <t>No</t>
  </si>
  <si>
    <t xml:space="preserve">What is the total annual cost of the program for a student (tuition and fees included, if any)? </t>
  </si>
  <si>
    <t>Application Fee</t>
  </si>
  <si>
    <t>Community Registration Fee</t>
  </si>
  <si>
    <t>Compulsory Academic Fee - Excursion</t>
  </si>
  <si>
    <t>Compulsory Academic Fee - Lab Fee</t>
  </si>
  <si>
    <t xml:space="preserve">Service Fee </t>
  </si>
  <si>
    <t>Supplemental Fee - Materials </t>
  </si>
  <si>
    <t>Supplemental Fee - Professional </t>
  </si>
  <si>
    <t>Supplemental Fee - Clinical </t>
  </si>
  <si>
    <t>Supplemental Fee - Experiential Learning </t>
  </si>
  <si>
    <t>Third Party Fee - USSU</t>
  </si>
  <si>
    <t>Third Party Fee - GSA</t>
  </si>
  <si>
    <t>Third Party Fee - CFS</t>
  </si>
  <si>
    <t xml:space="preserve">Third Party Fee - Recreation </t>
  </si>
  <si>
    <t>Third Party Fee - Sheaf</t>
  </si>
  <si>
    <t>Third Party Fee - WUSC</t>
  </si>
  <si>
    <t>Third Party Fee - Athletics</t>
  </si>
  <si>
    <t>Third Party Fee - Other</t>
  </si>
  <si>
    <t>Tuition/Acceptance Deposit</t>
  </si>
  <si>
    <t>Other (please specify)</t>
  </si>
  <si>
    <t>use total amount, not per student</t>
  </si>
  <si>
    <r>
      <t>(Choose from drop down menu)</t>
    </r>
    <r>
      <rPr>
        <i/>
        <sz val="9"/>
        <color theme="1"/>
        <rFont val="Calibri"/>
        <family val="2"/>
        <scheme val="minor"/>
      </rPr>
      <t xml:space="preserve"> </t>
    </r>
  </si>
  <si>
    <t xml:space="preserve">(Choose from drop down menu) </t>
  </si>
  <si>
    <r>
      <t xml:space="preserve">Student fees (specific to course or program) </t>
    </r>
    <r>
      <rPr>
        <i/>
        <sz val="8"/>
        <color theme="0" tint="-0.499984740745262"/>
        <rFont val="Calibri"/>
        <family val="2"/>
        <scheme val="minor"/>
      </rPr>
      <t>use total amount, not per student</t>
    </r>
  </si>
  <si>
    <t xml:space="preserve">Compare the proposed total annual cost of the program per student (both domestic and international) with that of similar programs at USask or other relevant institutions (i.e. U15).  </t>
  </si>
  <si>
    <t>Will there be a tuitiion deposit for this program? if yes, what is the planned rate?</t>
  </si>
  <si>
    <t>Please visit the Fee Review Committe website for information on the prosesses to set-up a tuition deposit</t>
  </si>
  <si>
    <t>If this is an interdisciplinary program, please explain the proposal for how tuition could be shared amongst the participating colleges/schools? ? (please provide supporting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</si>
</sst>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b/>
      <sz val="11"/>
      <name val="Calibri"/>
      <family val="2"/>
      <scheme val="minor"/>
    </font>
    <font>
      <sz val="14"/>
      <color theme="1"/>
      <name val="Calibri"/>
      <family val="2"/>
      <scheme val="minor"/>
    </font>
    <font>
      <b/>
      <sz val="14"/>
      <color theme="1"/>
      <name val="Calibri"/>
      <family val="2"/>
      <scheme val="minor"/>
    </font>
    <font>
      <sz val="11"/>
      <name val="Calibri"/>
      <family val="2"/>
      <scheme val="minor"/>
    </font>
    <font>
      <sz val="10"/>
      <name val="Calibri"/>
      <family val="2"/>
      <scheme val="minor"/>
    </font>
    <font>
      <sz val="10"/>
      <color theme="1"/>
      <name val="Calibri"/>
      <family val="2"/>
      <scheme val="minor"/>
    </font>
    <font>
      <b/>
      <i/>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sz val="11"/>
      <color theme="0" tint="-0.499984740745262"/>
      <name val="Calibri"/>
      <family val="2"/>
      <scheme val="minor"/>
    </font>
    <font>
      <i/>
      <sz val="11"/>
      <color theme="0" tint="-0.499984740745262"/>
      <name val="Calibri"/>
      <family val="2"/>
      <scheme val="minor"/>
    </font>
    <font>
      <i/>
      <sz val="9"/>
      <color theme="0" tint="-0.499984740745262"/>
      <name val="Calibri"/>
      <family val="2"/>
      <scheme val="minor"/>
    </font>
    <font>
      <i/>
      <sz val="11"/>
      <color theme="1"/>
      <name val="Arial"/>
      <family val="2"/>
    </font>
    <font>
      <sz val="11"/>
      <color rgb="FF242424"/>
      <name val="Calibri"/>
      <family val="2"/>
      <scheme val="minor"/>
    </font>
    <font>
      <sz val="11"/>
      <color rgb="FF000000"/>
      <name val="Calibri"/>
      <family val="2"/>
      <scheme val="minor"/>
    </font>
    <font>
      <sz val="9"/>
      <color theme="1"/>
      <name val="Calibri"/>
      <family val="2"/>
      <scheme val="minor"/>
    </font>
    <font>
      <i/>
      <sz val="11"/>
      <color rgb="FF000000"/>
      <name val="Calibri"/>
      <family val="2"/>
      <scheme val="minor"/>
    </font>
    <font>
      <i/>
      <u/>
      <sz val="11"/>
      <color theme="10"/>
      <name val="Calibri"/>
      <family val="2"/>
      <scheme val="minor"/>
    </font>
    <font>
      <i/>
      <sz val="9"/>
      <color theme="1"/>
      <name val="Calibri"/>
      <family val="2"/>
      <scheme val="minor"/>
    </font>
    <font>
      <i/>
      <sz val="8"/>
      <color theme="0" tint="-0.499984740745262"/>
      <name val="Calibri"/>
      <family val="2"/>
      <scheme val="minor"/>
    </font>
    <font>
      <sz val="7"/>
      <color rgb="FF1F497D"/>
      <name val="Calibri"/>
      <family val="2"/>
      <scheme val="minor"/>
    </font>
  </fonts>
  <fills count="8">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548235"/>
        <bgColor indexed="64"/>
      </patternFill>
    </fill>
    <fill>
      <patternFill patternType="solid">
        <fgColor rgb="FFD6D6D4"/>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medium">
        <color theme="1"/>
      </bottom>
      <diagonal/>
    </border>
    <border>
      <left/>
      <right/>
      <top style="medium">
        <color theme="1"/>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118">
    <xf numFmtId="0" fontId="0" fillId="0" borderId="0" xfId="0"/>
    <xf numFmtId="0" fontId="0" fillId="0" borderId="1" xfId="0" applyBorder="1"/>
    <xf numFmtId="0" fontId="0" fillId="0" borderId="1" xfId="0" applyBorder="1" applyAlignment="1">
      <alignment vertical="center"/>
    </xf>
    <xf numFmtId="44" fontId="0" fillId="0" borderId="1" xfId="1" applyFont="1" applyBorder="1"/>
    <xf numFmtId="0" fontId="4" fillId="0" borderId="0" xfId="0" applyFont="1"/>
    <xf numFmtId="0" fontId="0" fillId="0" borderId="4" xfId="0" applyBorder="1"/>
    <xf numFmtId="44" fontId="0" fillId="0" borderId="1" xfId="1" applyFont="1" applyFill="1" applyBorder="1"/>
    <xf numFmtId="0" fontId="0" fillId="0" borderId="1" xfId="0" applyBorder="1" applyAlignment="1">
      <alignment wrapText="1"/>
    </xf>
    <xf numFmtId="0" fontId="0" fillId="0" borderId="1" xfId="0" applyBorder="1" applyAlignment="1">
      <alignment horizontal="left"/>
    </xf>
    <xf numFmtId="0" fontId="0" fillId="0" borderId="1" xfId="0" applyBorder="1" applyAlignment="1">
      <alignment horizontal="right"/>
    </xf>
    <xf numFmtId="0" fontId="2" fillId="2" borderId="1" xfId="0" applyFont="1" applyFill="1" applyBorder="1" applyAlignment="1">
      <alignment vertical="center"/>
    </xf>
    <xf numFmtId="0" fontId="2" fillId="2" borderId="1" xfId="0" applyFont="1" applyFill="1" applyBorder="1"/>
    <xf numFmtId="0" fontId="6" fillId="0" borderId="0" xfId="0" applyFont="1" applyAlignment="1">
      <alignment horizontal="center"/>
    </xf>
    <xf numFmtId="0" fontId="6" fillId="0" borderId="0" xfId="0" applyFont="1"/>
    <xf numFmtId="0" fontId="8" fillId="0" borderId="0" xfId="0" applyFont="1"/>
    <xf numFmtId="0" fontId="7" fillId="0" borderId="0" xfId="0" applyFont="1" applyAlignment="1">
      <alignment horizontal="center"/>
    </xf>
    <xf numFmtId="0" fontId="7" fillId="0" borderId="0" xfId="0" applyFont="1"/>
    <xf numFmtId="0" fontId="9" fillId="0" borderId="0" xfId="0" applyFont="1"/>
    <xf numFmtId="0" fontId="10" fillId="0" borderId="0" xfId="0" applyFont="1"/>
    <xf numFmtId="0" fontId="2" fillId="0" borderId="0" xfId="0" applyFont="1"/>
    <xf numFmtId="0" fontId="0" fillId="0" borderId="0" xfId="0" applyAlignment="1">
      <alignment vertical="center"/>
    </xf>
    <xf numFmtId="0" fontId="8" fillId="0" borderId="0" xfId="0" applyFont="1" applyAlignment="1">
      <alignment vertical="center"/>
    </xf>
    <xf numFmtId="0" fontId="0" fillId="0" borderId="0" xfId="0" applyAlignment="1">
      <alignment horizontal="left" vertical="top"/>
    </xf>
    <xf numFmtId="0" fontId="0" fillId="0" borderId="0" xfId="0" applyAlignment="1">
      <alignment horizontal="center" vertical="top"/>
    </xf>
    <xf numFmtId="0" fontId="2" fillId="4" borderId="1" xfId="0" applyFont="1" applyFill="1" applyBorder="1"/>
    <xf numFmtId="0" fontId="2" fillId="4" borderId="1" xfId="0" applyFont="1" applyFill="1" applyBorder="1" applyAlignment="1">
      <alignment horizontal="center"/>
    </xf>
    <xf numFmtId="0" fontId="8" fillId="0" borderId="0" xfId="0" applyFont="1" applyAlignment="1">
      <alignment horizontal="left" indent="2"/>
    </xf>
    <xf numFmtId="0" fontId="0" fillId="0" borderId="0" xfId="0" applyAlignment="1">
      <alignment horizontal="left" indent="1"/>
    </xf>
    <xf numFmtId="0" fontId="0" fillId="0" borderId="1" xfId="0" applyBorder="1" applyAlignment="1">
      <alignment horizontal="right" vertical="center"/>
    </xf>
    <xf numFmtId="0" fontId="11" fillId="0" borderId="1" xfId="0" applyFont="1" applyBorder="1" applyAlignment="1">
      <alignment vertical="center"/>
    </xf>
    <xf numFmtId="0" fontId="4" fillId="0" borderId="1" xfId="0" applyFont="1" applyBorder="1"/>
    <xf numFmtId="0" fontId="11" fillId="0" borderId="1" xfId="0" applyFont="1" applyBorder="1"/>
    <xf numFmtId="0" fontId="2" fillId="5" borderId="1" xfId="0" applyFont="1" applyFill="1" applyBorder="1" applyAlignment="1">
      <alignment horizontal="center"/>
    </xf>
    <xf numFmtId="44" fontId="2" fillId="2" borderId="2" xfId="0" applyNumberFormat="1" applyFont="1" applyFill="1" applyBorder="1"/>
    <xf numFmtId="44" fontId="2" fillId="5" borderId="1" xfId="0" applyNumberFormat="1" applyFont="1" applyFill="1" applyBorder="1"/>
    <xf numFmtId="0" fontId="2" fillId="5" borderId="0" xfId="0" applyFont="1" applyFill="1"/>
    <xf numFmtId="0" fontId="12" fillId="5" borderId="0" xfId="0" applyFont="1" applyFill="1"/>
    <xf numFmtId="0" fontId="13" fillId="5" borderId="0" xfId="0" applyFont="1" applyFill="1"/>
    <xf numFmtId="0" fontId="12" fillId="5" borderId="0" xfId="0" applyFont="1" applyFill="1" applyAlignment="1">
      <alignment wrapText="1"/>
    </xf>
    <xf numFmtId="0" fontId="5" fillId="6" borderId="12" xfId="0" applyFont="1" applyFill="1" applyBorder="1"/>
    <xf numFmtId="0" fontId="5" fillId="2" borderId="12" xfId="0" applyFont="1" applyFill="1" applyBorder="1"/>
    <xf numFmtId="0" fontId="5" fillId="2" borderId="0" xfId="0" applyFont="1" applyFill="1"/>
    <xf numFmtId="0" fontId="12" fillId="5" borderId="3" xfId="0" applyFont="1" applyFill="1" applyBorder="1"/>
    <xf numFmtId="0" fontId="12" fillId="5" borderId="11" xfId="0" applyFont="1" applyFill="1" applyBorder="1" applyAlignment="1">
      <alignment wrapText="1"/>
    </xf>
    <xf numFmtId="0" fontId="0" fillId="0" borderId="12" xfId="0" applyBorder="1" applyAlignment="1">
      <alignment horizontal="left"/>
    </xf>
    <xf numFmtId="0" fontId="0" fillId="0" borderId="0" xfId="0" applyAlignment="1">
      <alignment horizontal="left"/>
    </xf>
    <xf numFmtId="0" fontId="0" fillId="0" borderId="3" xfId="0" applyBorder="1" applyAlignment="1">
      <alignment horizontal="left"/>
    </xf>
    <xf numFmtId="0" fontId="0" fillId="0" borderId="11" xfId="0" applyBorder="1" applyAlignment="1">
      <alignment horizontal="left"/>
    </xf>
    <xf numFmtId="0" fontId="0" fillId="6" borderId="1" xfId="0" applyFill="1" applyBorder="1"/>
    <xf numFmtId="44" fontId="0" fillId="6" borderId="1" xfId="1" applyFont="1" applyFill="1" applyBorder="1"/>
    <xf numFmtId="44" fontId="0" fillId="0" borderId="1" xfId="0" applyNumberFormat="1" applyBorder="1"/>
    <xf numFmtId="44" fontId="0" fillId="0" borderId="5" xfId="1" applyFont="1" applyBorder="1"/>
    <xf numFmtId="44" fontId="0" fillId="0" borderId="6" xfId="1" applyFont="1" applyBorder="1"/>
    <xf numFmtId="44" fontId="0" fillId="0" borderId="7" xfId="1" applyFont="1" applyBorder="1"/>
    <xf numFmtId="44" fontId="0" fillId="0" borderId="8" xfId="1" applyFont="1" applyFill="1" applyBorder="1"/>
    <xf numFmtId="0" fontId="4" fillId="6" borderId="0" xfId="0" applyFont="1" applyFill="1"/>
    <xf numFmtId="0" fontId="0" fillId="6" borderId="0" xfId="0" applyFill="1"/>
    <xf numFmtId="0" fontId="14" fillId="0" borderId="0" xfId="2"/>
    <xf numFmtId="0" fontId="2" fillId="2" borderId="8" xfId="0" applyFont="1" applyFill="1" applyBorder="1" applyAlignment="1">
      <alignment horizontal="right"/>
    </xf>
    <xf numFmtId="0" fontId="2" fillId="2" borderId="1" xfId="0" applyFont="1" applyFill="1" applyBorder="1" applyAlignment="1">
      <alignment horizontal="right"/>
    </xf>
    <xf numFmtId="0" fontId="2" fillId="5" borderId="1" xfId="0" applyFont="1" applyFill="1" applyBorder="1" applyAlignment="1">
      <alignment horizontal="right"/>
    </xf>
    <xf numFmtId="44" fontId="2" fillId="7" borderId="1" xfId="0" applyNumberFormat="1" applyFont="1" applyFill="1" applyBorder="1"/>
    <xf numFmtId="44" fontId="0" fillId="6" borderId="1" xfId="1" applyFont="1" applyFill="1" applyBorder="1" applyProtection="1"/>
    <xf numFmtId="44" fontId="0" fillId="0" borderId="1" xfId="1" applyFont="1" applyBorder="1" applyProtection="1"/>
    <xf numFmtId="0" fontId="0" fillId="0" borderId="0" xfId="0" applyAlignment="1">
      <alignment horizontal="left" vertical="center"/>
    </xf>
    <xf numFmtId="0" fontId="5" fillId="0" borderId="0" xfId="0" applyFont="1" applyAlignment="1">
      <alignment vertical="center"/>
    </xf>
    <xf numFmtId="0" fontId="0" fillId="0" borderId="1" xfId="0" applyBorder="1" applyAlignment="1">
      <alignment horizontal="left" vertical="center"/>
    </xf>
    <xf numFmtId="0" fontId="11" fillId="0" borderId="0" xfId="0" applyFont="1"/>
    <xf numFmtId="0" fontId="0" fillId="0" borderId="13" xfId="0" applyBorder="1"/>
    <xf numFmtId="0" fontId="2" fillId="0" borderId="0" xfId="0" applyFont="1" applyAlignment="1">
      <alignment horizontal="right"/>
    </xf>
    <xf numFmtId="0" fontId="0" fillId="3" borderId="0" xfId="0" applyFill="1"/>
    <xf numFmtId="0" fontId="0" fillId="4" borderId="0" xfId="0" applyFill="1"/>
    <xf numFmtId="0" fontId="18" fillId="0" borderId="0" xfId="0" applyFont="1" applyAlignment="1">
      <alignment horizontal="center" vertical="center"/>
    </xf>
    <xf numFmtId="0" fontId="19" fillId="3" borderId="0" xfId="0" applyFont="1" applyFill="1" applyAlignment="1">
      <alignment horizontal="left" vertical="center" wrapText="1"/>
    </xf>
    <xf numFmtId="0" fontId="0" fillId="6" borderId="0" xfId="0" applyFill="1" applyAlignment="1">
      <alignment vertical="top" wrapText="1"/>
    </xf>
    <xf numFmtId="0" fontId="21" fillId="0" borderId="0" xfId="0" applyFont="1" applyAlignment="1">
      <alignment horizontal="left"/>
    </xf>
    <xf numFmtId="0" fontId="21" fillId="3" borderId="0" xfId="0" applyFont="1" applyFill="1" applyAlignment="1">
      <alignment horizontal="left"/>
    </xf>
    <xf numFmtId="0" fontId="21" fillId="4" borderId="0" xfId="0" applyFont="1" applyFill="1" applyAlignment="1">
      <alignment horizontal="left"/>
    </xf>
    <xf numFmtId="0" fontId="21" fillId="0" borderId="0" xfId="0" applyFont="1" applyAlignment="1">
      <alignment horizontal="left" vertical="center"/>
    </xf>
    <xf numFmtId="0" fontId="21" fillId="3" borderId="0" xfId="0" applyFont="1" applyFill="1" applyAlignment="1">
      <alignment horizontal="left" vertical="center"/>
    </xf>
    <xf numFmtId="0" fontId="21" fillId="6" borderId="0" xfId="0" applyFont="1" applyFill="1" applyAlignment="1">
      <alignment horizontal="left" vertical="center"/>
    </xf>
    <xf numFmtId="0" fontId="21" fillId="4" borderId="0" xfId="0" applyFont="1" applyFill="1" applyAlignment="1">
      <alignment horizontal="left" vertical="center"/>
    </xf>
    <xf numFmtId="0" fontId="0" fillId="3" borderId="0" xfId="0" applyFill="1" applyAlignment="1">
      <alignment horizontal="left"/>
    </xf>
    <xf numFmtId="0" fontId="23" fillId="0" borderId="0" xfId="2" applyFont="1"/>
    <xf numFmtId="0" fontId="0" fillId="6" borderId="0" xfId="0" applyFill="1" applyAlignment="1">
      <alignment horizontal="left" vertical="top" wrapText="1"/>
    </xf>
    <xf numFmtId="0" fontId="14" fillId="0" borderId="0" xfId="2" applyAlignment="1">
      <alignment vertical="top" wrapText="1"/>
    </xf>
    <xf numFmtId="0" fontId="0" fillId="3" borderId="0" xfId="0" applyFill="1" applyAlignment="1">
      <alignment horizontal="left" vertical="center" wrapText="1"/>
    </xf>
    <xf numFmtId="0" fontId="26" fillId="0" borderId="0" xfId="0" applyFont="1"/>
    <xf numFmtId="0" fontId="23" fillId="0" borderId="0" xfId="2" applyFont="1" applyAlignment="1">
      <alignment horizontal="left" vertical="top" wrapText="1"/>
    </xf>
    <xf numFmtId="0" fontId="0" fillId="0" borderId="0" xfId="0" applyAlignment="1">
      <alignment horizontal="left" vertical="top" wrapText="1"/>
    </xf>
    <xf numFmtId="0" fontId="0" fillId="3" borderId="0" xfId="0" applyFill="1" applyAlignment="1">
      <alignment horizontal="center"/>
    </xf>
    <xf numFmtId="0" fontId="0" fillId="6" borderId="0" xfId="0" applyFill="1" applyAlignment="1">
      <alignment horizontal="left" vertical="top" wrapText="1"/>
    </xf>
    <xf numFmtId="0" fontId="0" fillId="6" borderId="0" xfId="0" applyFill="1" applyAlignment="1">
      <alignment horizontal="left" vertical="top"/>
    </xf>
    <xf numFmtId="0" fontId="0" fillId="6" borderId="0" xfId="0" applyFill="1" applyAlignment="1">
      <alignment horizontal="center" vertical="center"/>
    </xf>
    <xf numFmtId="0" fontId="19" fillId="0" borderId="0" xfId="0" applyFont="1" applyAlignment="1">
      <alignment horizontal="left" vertical="center" wrapText="1"/>
    </xf>
    <xf numFmtId="0" fontId="19" fillId="3" borderId="0" xfId="0" applyFont="1" applyFill="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20" fillId="0" borderId="0" xfId="0" applyFont="1" applyAlignment="1">
      <alignment horizontal="left" vertical="center" wrapText="1"/>
    </xf>
    <xf numFmtId="0" fontId="0" fillId="0" borderId="0" xfId="0" applyAlignment="1">
      <alignment horizontal="left" wrapText="1"/>
    </xf>
    <xf numFmtId="0" fontId="0" fillId="3" borderId="0" xfId="0" applyFill="1" applyAlignment="1">
      <alignment horizontal="center" wrapText="1"/>
    </xf>
    <xf numFmtId="0" fontId="6" fillId="0" borderId="0" xfId="0" applyFont="1" applyAlignment="1">
      <alignment horizontal="center"/>
    </xf>
    <xf numFmtId="0" fontId="7" fillId="0" borderId="0" xfId="0" applyFont="1" applyAlignment="1">
      <alignment horizontal="center"/>
    </xf>
    <xf numFmtId="0" fontId="2" fillId="0" borderId="0" xfId="0" applyFont="1" applyAlignment="1">
      <alignment horizontal="left"/>
    </xf>
    <xf numFmtId="0" fontId="12" fillId="5" borderId="0" xfId="0" applyFont="1" applyFill="1" applyAlignment="1">
      <alignment horizontal="left"/>
    </xf>
    <xf numFmtId="0" fontId="0" fillId="3" borderId="0" xfId="0" applyFill="1" applyAlignment="1">
      <alignment horizontal="center" vertical="center"/>
    </xf>
    <xf numFmtId="0" fontId="0" fillId="0" borderId="0" xfId="0" applyAlignment="1">
      <alignment horizontal="left" vertical="top"/>
    </xf>
    <xf numFmtId="0" fontId="22" fillId="0" borderId="0" xfId="0" applyFont="1" applyAlignment="1">
      <alignment horizontal="left"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5" borderId="9" xfId="0" applyFont="1" applyFill="1" applyBorder="1" applyAlignment="1">
      <alignment horizontal="center"/>
    </xf>
    <xf numFmtId="0" fontId="0" fillId="3" borderId="0" xfId="0" applyFill="1" applyAlignment="1">
      <alignment horizontal="left" vertical="top"/>
    </xf>
    <xf numFmtId="44" fontId="0" fillId="0" borderId="5" xfId="1" applyFont="1" applyFill="1" applyBorder="1" applyAlignment="1">
      <alignment horizontal="center"/>
    </xf>
    <xf numFmtId="44" fontId="0" fillId="0" borderId="6" xfId="1" applyFont="1" applyFill="1" applyBorder="1" applyAlignment="1">
      <alignment horizontal="center"/>
    </xf>
    <xf numFmtId="44" fontId="0" fillId="0" borderId="7" xfId="1" applyFont="1" applyFill="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D6D6D4"/>
      <color rgb="FF548235"/>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0</xdr:row>
      <xdr:rowOff>142875</xdr:rowOff>
    </xdr:from>
    <xdr:to>
      <xdr:col>1</xdr:col>
      <xdr:colOff>2285038</xdr:colOff>
      <xdr:row>3</xdr:row>
      <xdr:rowOff>97234</xdr:rowOff>
    </xdr:to>
    <xdr:pic>
      <xdr:nvPicPr>
        <xdr:cNvPr id="11" name="Picture 10">
          <a:extLst>
            <a:ext uri="{FF2B5EF4-FFF2-40B4-BE49-F238E27FC236}">
              <a16:creationId xmlns:a16="http://schemas.microsoft.com/office/drawing/2014/main" id="{03828FE8-DD94-449F-BD62-9BF7D1E9563E}"/>
            </a:ext>
          </a:extLst>
        </xdr:cNvPr>
        <xdr:cNvPicPr>
          <a:picLocks noChangeAspect="1"/>
        </xdr:cNvPicPr>
      </xdr:nvPicPr>
      <xdr:blipFill>
        <a:blip xmlns:r="http://schemas.openxmlformats.org/officeDocument/2006/relationships" r:embed="rId1"/>
        <a:stretch>
          <a:fillRect/>
        </a:stretch>
      </xdr:blipFill>
      <xdr:spPr>
        <a:xfrm>
          <a:off x="200025" y="142875"/>
          <a:ext cx="2085013" cy="5258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114300</xdr:rowOff>
    </xdr:from>
    <xdr:to>
      <xdr:col>0</xdr:col>
      <xdr:colOff>2218363</xdr:colOff>
      <xdr:row>3</xdr:row>
      <xdr:rowOff>73198</xdr:rowOff>
    </xdr:to>
    <xdr:pic>
      <xdr:nvPicPr>
        <xdr:cNvPr id="3" name="Picture 2">
          <a:extLst>
            <a:ext uri="{FF2B5EF4-FFF2-40B4-BE49-F238E27FC236}">
              <a16:creationId xmlns:a16="http://schemas.microsoft.com/office/drawing/2014/main" id="{B9972F73-54F7-5748-0D79-6BA0682C93FC}"/>
            </a:ext>
          </a:extLst>
        </xdr:cNvPr>
        <xdr:cNvPicPr>
          <a:picLocks noChangeAspect="1"/>
        </xdr:cNvPicPr>
      </xdr:nvPicPr>
      <xdr:blipFill>
        <a:blip xmlns:r="http://schemas.openxmlformats.org/officeDocument/2006/relationships" r:embed="rId1"/>
        <a:stretch>
          <a:fillRect/>
        </a:stretch>
      </xdr:blipFill>
      <xdr:spPr>
        <a:xfrm>
          <a:off x="133350" y="114300"/>
          <a:ext cx="2085013" cy="5303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104775</xdr:rowOff>
    </xdr:from>
    <xdr:to>
      <xdr:col>1</xdr:col>
      <xdr:colOff>1265863</xdr:colOff>
      <xdr:row>3</xdr:row>
      <xdr:rowOff>63673</xdr:rowOff>
    </xdr:to>
    <xdr:pic>
      <xdr:nvPicPr>
        <xdr:cNvPr id="4" name="Picture 3">
          <a:extLst>
            <a:ext uri="{FF2B5EF4-FFF2-40B4-BE49-F238E27FC236}">
              <a16:creationId xmlns:a16="http://schemas.microsoft.com/office/drawing/2014/main" id="{5ED3B26F-45CB-AB6E-3B6A-2A7455F4C94F}"/>
            </a:ext>
          </a:extLst>
        </xdr:cNvPr>
        <xdr:cNvPicPr>
          <a:picLocks noChangeAspect="1"/>
        </xdr:cNvPicPr>
      </xdr:nvPicPr>
      <xdr:blipFill>
        <a:blip xmlns:r="http://schemas.openxmlformats.org/officeDocument/2006/relationships" r:embed="rId1"/>
        <a:stretch>
          <a:fillRect/>
        </a:stretch>
      </xdr:blipFill>
      <xdr:spPr>
        <a:xfrm>
          <a:off x="123825" y="104775"/>
          <a:ext cx="2085013" cy="5303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sask.ca/ipa/resource-allocation-and-planning/fee-review-committee.php" TargetMode="External"/><Relationship Id="rId1" Type="http://schemas.openxmlformats.org/officeDocument/2006/relationships/hyperlink" Target="https://www.saskatchewan.ca/government/budget-planning-and-reporting/plan-for-growt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Q80"/>
  <sheetViews>
    <sheetView tabSelected="1" zoomScaleNormal="100" workbookViewId="0">
      <selection activeCell="E72" sqref="E72"/>
    </sheetView>
  </sheetViews>
  <sheetFormatPr defaultRowHeight="15" x14ac:dyDescent="0.25"/>
  <cols>
    <col min="1" max="1" width="3.5703125" customWidth="1"/>
    <col min="2" max="3" width="50.7109375" customWidth="1"/>
    <col min="4" max="4" width="56.140625" customWidth="1"/>
    <col min="5" max="5" width="21.28515625" customWidth="1"/>
    <col min="6" max="6" width="14.85546875" customWidth="1"/>
    <col min="7" max="7" width="25.28515625" customWidth="1"/>
    <col min="8" max="8" width="22.5703125" customWidth="1"/>
    <col min="9" max="9" width="21" customWidth="1"/>
    <col min="10" max="10" width="11.5703125" customWidth="1"/>
    <col min="12" max="12" width="11.85546875" customWidth="1"/>
  </cols>
  <sheetData>
    <row r="5" spans="1:16" ht="18.75" x14ac:dyDescent="0.3">
      <c r="B5" s="101" t="s">
        <v>0</v>
      </c>
      <c r="C5" s="101"/>
      <c r="D5" s="101"/>
      <c r="E5" s="12"/>
      <c r="F5" s="12"/>
      <c r="G5" s="12"/>
      <c r="H5" s="12"/>
      <c r="I5" s="12"/>
      <c r="J5" s="12"/>
      <c r="K5" s="13"/>
      <c r="L5" s="13"/>
    </row>
    <row r="6" spans="1:16" ht="18.75" x14ac:dyDescent="0.3">
      <c r="B6" s="102" t="s">
        <v>1</v>
      </c>
      <c r="C6" s="102"/>
      <c r="D6" s="102"/>
      <c r="E6" s="15"/>
      <c r="F6" s="15"/>
      <c r="G6" s="15"/>
      <c r="H6" s="15"/>
      <c r="I6" s="15"/>
      <c r="J6" s="15"/>
      <c r="K6" s="16"/>
      <c r="L6" s="16"/>
    </row>
    <row r="8" spans="1:16" ht="15" customHeight="1" x14ac:dyDescent="0.25">
      <c r="A8" s="71"/>
      <c r="B8" s="104" t="s">
        <v>2</v>
      </c>
      <c r="C8" s="104"/>
      <c r="D8" s="35"/>
      <c r="E8" s="19"/>
      <c r="F8" s="19"/>
      <c r="G8" s="19"/>
      <c r="H8" s="19"/>
      <c r="I8" s="19"/>
      <c r="J8" s="19"/>
    </row>
    <row r="9" spans="1:16" ht="15" customHeight="1" x14ac:dyDescent="0.25">
      <c r="B9" s="14" t="s">
        <v>3</v>
      </c>
      <c r="C9" s="14"/>
      <c r="D9" s="14"/>
      <c r="E9" s="17"/>
      <c r="F9" s="17"/>
      <c r="G9" s="17"/>
      <c r="H9" s="17"/>
      <c r="I9" s="17"/>
      <c r="J9" s="17"/>
      <c r="K9" s="18"/>
      <c r="L9" s="18"/>
      <c r="M9" s="18"/>
      <c r="N9" s="18"/>
      <c r="O9" s="18"/>
      <c r="P9" s="18"/>
    </row>
    <row r="10" spans="1:16" x14ac:dyDescent="0.25">
      <c r="B10" s="26" t="s">
        <v>4</v>
      </c>
      <c r="C10" s="26"/>
      <c r="D10" s="26"/>
      <c r="E10" s="17"/>
      <c r="F10" s="17"/>
      <c r="G10" s="17"/>
      <c r="H10" s="17"/>
      <c r="I10" s="17"/>
      <c r="J10" s="17"/>
      <c r="K10" s="18"/>
      <c r="L10" s="18"/>
      <c r="M10" s="18"/>
      <c r="N10" s="18"/>
      <c r="O10" s="18"/>
      <c r="P10" s="18"/>
    </row>
    <row r="11" spans="1:16" x14ac:dyDescent="0.25">
      <c r="B11" s="26" t="s">
        <v>5</v>
      </c>
      <c r="C11" s="26"/>
      <c r="D11" s="26"/>
      <c r="E11" s="17"/>
      <c r="F11" s="17"/>
      <c r="G11" s="17"/>
      <c r="H11" s="17"/>
      <c r="I11" s="17"/>
      <c r="J11" s="17"/>
      <c r="K11" s="18"/>
      <c r="L11" s="18"/>
      <c r="M11" s="18"/>
      <c r="N11" s="18"/>
      <c r="O11" s="18"/>
      <c r="P11" s="18"/>
    </row>
    <row r="12" spans="1:16" x14ac:dyDescent="0.25">
      <c r="B12" s="26" t="s">
        <v>6</v>
      </c>
      <c r="C12" s="26"/>
      <c r="D12" s="26"/>
      <c r="E12" s="17"/>
      <c r="F12" s="17"/>
      <c r="G12" s="17"/>
      <c r="H12" s="17"/>
      <c r="I12" s="17"/>
      <c r="J12" s="17"/>
      <c r="K12" s="18"/>
      <c r="L12" s="18"/>
      <c r="M12" s="18"/>
      <c r="N12" s="18"/>
      <c r="O12" s="18"/>
      <c r="P12" s="18"/>
    </row>
    <row r="13" spans="1:16" x14ac:dyDescent="0.25">
      <c r="E13" s="18"/>
      <c r="F13" s="18"/>
      <c r="G13" s="18"/>
      <c r="H13" s="18"/>
      <c r="I13" s="18"/>
      <c r="J13" s="18"/>
      <c r="K13" s="18"/>
      <c r="L13" s="18"/>
      <c r="M13" s="18"/>
      <c r="N13" s="18"/>
      <c r="O13" s="18"/>
      <c r="P13" s="18"/>
    </row>
    <row r="14" spans="1:16" x14ac:dyDescent="0.25">
      <c r="B14" s="21" t="s">
        <v>7</v>
      </c>
      <c r="C14" s="14"/>
      <c r="D14" s="14"/>
      <c r="E14" s="17"/>
      <c r="F14" s="17"/>
      <c r="G14" s="17"/>
      <c r="H14" s="17"/>
      <c r="I14" s="17"/>
      <c r="J14" s="17"/>
      <c r="K14" s="18"/>
      <c r="L14" s="18"/>
      <c r="M14" s="18"/>
      <c r="N14" s="18"/>
      <c r="O14" s="18"/>
      <c r="P14" s="18"/>
    </row>
    <row r="15" spans="1:16" x14ac:dyDescent="0.25">
      <c r="B15" s="65" t="s">
        <v>8</v>
      </c>
      <c r="C15" s="14"/>
      <c r="D15" s="14"/>
      <c r="E15" s="17"/>
      <c r="F15" s="17"/>
      <c r="G15" s="17"/>
      <c r="H15" s="17"/>
      <c r="I15" s="17"/>
      <c r="J15" s="17"/>
      <c r="K15" s="18"/>
      <c r="L15" s="18"/>
      <c r="M15" s="18"/>
      <c r="N15" s="18"/>
      <c r="O15" s="18"/>
      <c r="P15" s="18"/>
    </row>
    <row r="16" spans="1:16" x14ac:dyDescent="0.25">
      <c r="B16" s="21" t="s">
        <v>9</v>
      </c>
      <c r="C16" s="17"/>
      <c r="D16" s="17"/>
      <c r="E16" s="17"/>
      <c r="F16" s="17"/>
      <c r="G16" s="17"/>
      <c r="H16" s="17"/>
      <c r="I16" s="17"/>
      <c r="J16" s="17"/>
      <c r="K16" s="18"/>
      <c r="L16" s="18"/>
      <c r="M16" s="18"/>
      <c r="N16" s="18"/>
      <c r="O16" s="18"/>
      <c r="P16" s="18"/>
    </row>
    <row r="17" spans="1:17" x14ac:dyDescent="0.25">
      <c r="B17" s="21" t="s">
        <v>10</v>
      </c>
      <c r="C17" s="17"/>
      <c r="D17" s="17"/>
      <c r="E17" s="17"/>
      <c r="F17" s="17"/>
      <c r="G17" s="17"/>
      <c r="H17" s="17"/>
      <c r="I17" s="17"/>
      <c r="J17" s="17"/>
      <c r="K17" s="17"/>
      <c r="L17" s="17"/>
      <c r="M17" s="17"/>
      <c r="N17" s="17"/>
      <c r="O17" s="17"/>
      <c r="P17" s="17"/>
      <c r="Q17" s="14"/>
    </row>
    <row r="19" spans="1:17" x14ac:dyDescent="0.25">
      <c r="A19" s="71"/>
      <c r="B19" s="36" t="s">
        <v>11</v>
      </c>
      <c r="C19" s="36"/>
      <c r="D19" s="37"/>
    </row>
    <row r="20" spans="1:17" x14ac:dyDescent="0.25">
      <c r="A20" s="78">
        <v>1</v>
      </c>
      <c r="B20" s="20" t="s">
        <v>12</v>
      </c>
      <c r="C20" s="103"/>
      <c r="D20" s="103"/>
    </row>
    <row r="21" spans="1:17" x14ac:dyDescent="0.25">
      <c r="A21" s="79"/>
      <c r="B21" s="92"/>
      <c r="C21" s="92"/>
      <c r="D21" s="92"/>
    </row>
    <row r="22" spans="1:17" x14ac:dyDescent="0.25">
      <c r="A22" s="78">
        <v>2</v>
      </c>
      <c r="B22" s="96" t="s">
        <v>13</v>
      </c>
      <c r="C22" s="96"/>
      <c r="D22" s="96"/>
    </row>
    <row r="23" spans="1:17" x14ac:dyDescent="0.25">
      <c r="A23" s="80"/>
      <c r="B23" s="91"/>
      <c r="C23" s="91"/>
      <c r="D23" s="91"/>
    </row>
    <row r="24" spans="1:17" x14ac:dyDescent="0.25">
      <c r="A24" s="78">
        <v>3</v>
      </c>
      <c r="B24" s="96" t="s">
        <v>14</v>
      </c>
      <c r="C24" s="96"/>
      <c r="D24" s="96"/>
    </row>
    <row r="25" spans="1:17" ht="30" customHeight="1" x14ac:dyDescent="0.25">
      <c r="A25" s="79"/>
      <c r="B25" s="74"/>
      <c r="C25" s="74"/>
      <c r="D25" s="74"/>
    </row>
    <row r="26" spans="1:17" x14ac:dyDescent="0.25">
      <c r="A26" s="78">
        <v>4</v>
      </c>
      <c r="B26" s="89" t="s">
        <v>106</v>
      </c>
      <c r="C26" s="89"/>
      <c r="D26" s="89"/>
    </row>
    <row r="27" spans="1:17" ht="23.1" customHeight="1" x14ac:dyDescent="0.25">
      <c r="A27" s="79"/>
      <c r="B27" s="70" t="s">
        <v>109</v>
      </c>
      <c r="C27" s="70"/>
      <c r="D27" s="70"/>
    </row>
    <row r="28" spans="1:17" x14ac:dyDescent="0.25">
      <c r="A28" s="78"/>
    </row>
    <row r="29" spans="1:17" x14ac:dyDescent="0.25">
      <c r="A29" s="81"/>
      <c r="B29" s="36" t="s">
        <v>15</v>
      </c>
      <c r="C29" s="37"/>
      <c r="D29" s="37"/>
    </row>
    <row r="30" spans="1:17" x14ac:dyDescent="0.25">
      <c r="A30" s="78">
        <v>5</v>
      </c>
      <c r="B30" t="s">
        <v>16</v>
      </c>
    </row>
    <row r="31" spans="1:17" x14ac:dyDescent="0.25">
      <c r="A31" s="78"/>
      <c r="B31" s="4" t="s">
        <v>108</v>
      </c>
      <c r="D31" s="83" t="s">
        <v>107</v>
      </c>
    </row>
    <row r="32" spans="1:17" x14ac:dyDescent="0.25">
      <c r="A32" s="78"/>
      <c r="B32" s="57"/>
      <c r="C32" s="4" t="s">
        <v>17</v>
      </c>
    </row>
    <row r="33" spans="1:4" ht="33" customHeight="1" x14ac:dyDescent="0.25">
      <c r="A33" s="79"/>
      <c r="B33" s="91"/>
      <c r="C33" s="91"/>
      <c r="D33" s="91"/>
    </row>
    <row r="34" spans="1:4" x14ac:dyDescent="0.25">
      <c r="A34" s="78">
        <v>6</v>
      </c>
      <c r="B34" s="106" t="s">
        <v>98</v>
      </c>
      <c r="C34" s="106"/>
      <c r="D34" s="106"/>
    </row>
    <row r="35" spans="1:4" ht="27.95" customHeight="1" x14ac:dyDescent="0.25">
      <c r="A35" s="79"/>
      <c r="B35" s="92"/>
      <c r="C35" s="92"/>
      <c r="D35" s="92"/>
    </row>
    <row r="36" spans="1:4" x14ac:dyDescent="0.25">
      <c r="A36" s="78">
        <v>7</v>
      </c>
      <c r="B36" s="64" t="s">
        <v>91</v>
      </c>
      <c r="C36" s="72"/>
      <c r="D36" s="22"/>
    </row>
    <row r="37" spans="1:4" ht="27.6" customHeight="1" x14ac:dyDescent="0.25">
      <c r="A37" s="79"/>
      <c r="B37" s="93"/>
      <c r="C37" s="93"/>
      <c r="D37" s="93"/>
    </row>
    <row r="38" spans="1:4" x14ac:dyDescent="0.25">
      <c r="A38" s="78">
        <v>8</v>
      </c>
      <c r="B38" t="s">
        <v>99</v>
      </c>
      <c r="C38" s="22"/>
      <c r="D38" s="22"/>
    </row>
    <row r="39" spans="1:4" x14ac:dyDescent="0.25">
      <c r="A39" s="78"/>
      <c r="B39" s="4" t="s">
        <v>100</v>
      </c>
    </row>
    <row r="40" spans="1:4" x14ac:dyDescent="0.25">
      <c r="A40" s="79"/>
      <c r="B40" s="91"/>
      <c r="C40" s="91"/>
      <c r="D40" s="91"/>
    </row>
    <row r="41" spans="1:4" x14ac:dyDescent="0.25">
      <c r="A41" s="79"/>
      <c r="B41" s="91"/>
      <c r="C41" s="91"/>
      <c r="D41" s="91"/>
    </row>
    <row r="42" spans="1:4" x14ac:dyDescent="0.25">
      <c r="A42" s="79"/>
      <c r="B42" s="91"/>
      <c r="C42" s="91"/>
      <c r="D42" s="91"/>
    </row>
    <row r="43" spans="1:4" x14ac:dyDescent="0.25">
      <c r="A43" s="78"/>
      <c r="B43" s="22"/>
      <c r="C43" s="22"/>
      <c r="D43" s="22"/>
    </row>
    <row r="44" spans="1:4" x14ac:dyDescent="0.25">
      <c r="A44" s="81"/>
      <c r="B44" s="36" t="s">
        <v>18</v>
      </c>
      <c r="C44" s="37"/>
      <c r="D44" s="37"/>
    </row>
    <row r="45" spans="1:4" x14ac:dyDescent="0.25">
      <c r="A45" s="78">
        <v>9</v>
      </c>
      <c r="B45" s="21" t="s">
        <v>101</v>
      </c>
    </row>
    <row r="46" spans="1:4" x14ac:dyDescent="0.25">
      <c r="A46" s="78"/>
      <c r="B46" s="21" t="s">
        <v>102</v>
      </c>
    </row>
    <row r="47" spans="1:4" ht="21.6" customHeight="1" x14ac:dyDescent="0.25">
      <c r="A47" s="79"/>
      <c r="B47" s="91"/>
      <c r="C47" s="91"/>
      <c r="D47" s="91"/>
    </row>
    <row r="48" spans="1:4" x14ac:dyDescent="0.25">
      <c r="A48" s="78">
        <v>10</v>
      </c>
      <c r="B48" s="64" t="s">
        <v>19</v>
      </c>
    </row>
    <row r="49" spans="1:4" x14ac:dyDescent="0.25">
      <c r="A49" s="79"/>
      <c r="B49" s="74"/>
      <c r="C49" s="74"/>
      <c r="D49" s="74"/>
    </row>
    <row r="50" spans="1:4" x14ac:dyDescent="0.25">
      <c r="A50" s="78">
        <v>11</v>
      </c>
      <c r="B50" t="s">
        <v>93</v>
      </c>
    </row>
    <row r="51" spans="1:4" x14ac:dyDescent="0.25">
      <c r="A51" s="79"/>
      <c r="B51" s="74"/>
      <c r="C51" s="74"/>
      <c r="D51" s="74"/>
    </row>
    <row r="52" spans="1:4" x14ac:dyDescent="0.25">
      <c r="A52" s="78"/>
      <c r="B52" s="23"/>
      <c r="C52" s="23"/>
      <c r="D52" s="23"/>
    </row>
    <row r="53" spans="1:4" x14ac:dyDescent="0.25">
      <c r="A53" s="81"/>
      <c r="B53" s="36" t="s">
        <v>92</v>
      </c>
      <c r="C53" s="36"/>
      <c r="D53" s="36"/>
    </row>
    <row r="54" spans="1:4" x14ac:dyDescent="0.25">
      <c r="A54" s="75">
        <v>12</v>
      </c>
      <c r="B54" t="s">
        <v>20</v>
      </c>
    </row>
    <row r="55" spans="1:4" ht="30.6" customHeight="1" x14ac:dyDescent="0.25">
      <c r="A55" s="75"/>
      <c r="B55" s="107" t="s">
        <v>103</v>
      </c>
      <c r="C55" s="107"/>
      <c r="D55" s="107"/>
    </row>
    <row r="56" spans="1:4" ht="41.45" customHeight="1" x14ac:dyDescent="0.25">
      <c r="A56" s="76"/>
      <c r="B56" s="91"/>
      <c r="C56" s="91"/>
      <c r="D56" s="91"/>
    </row>
    <row r="57" spans="1:4" ht="30.95" customHeight="1" x14ac:dyDescent="0.25">
      <c r="A57" s="75">
        <v>13</v>
      </c>
      <c r="B57" s="94" t="s">
        <v>104</v>
      </c>
      <c r="C57" s="94"/>
      <c r="D57" s="94"/>
    </row>
    <row r="58" spans="1:4" ht="30.95" customHeight="1" x14ac:dyDescent="0.25">
      <c r="A58" s="76"/>
      <c r="B58" s="95"/>
      <c r="C58" s="95"/>
      <c r="D58" s="95"/>
    </row>
    <row r="59" spans="1:4" ht="30.95" customHeight="1" x14ac:dyDescent="0.25">
      <c r="A59" s="75">
        <v>14</v>
      </c>
      <c r="B59" s="94" t="s">
        <v>94</v>
      </c>
      <c r="C59" s="94"/>
      <c r="D59" s="94"/>
    </row>
    <row r="60" spans="1:4" x14ac:dyDescent="0.25">
      <c r="A60" s="82"/>
      <c r="B60" s="73"/>
      <c r="C60" s="73"/>
      <c r="D60" s="73"/>
    </row>
    <row r="61" spans="1:4" ht="24.6" customHeight="1" x14ac:dyDescent="0.25">
      <c r="A61" s="75">
        <v>15</v>
      </c>
      <c r="B61" s="20" t="s">
        <v>95</v>
      </c>
      <c r="C61" s="20"/>
      <c r="D61" s="20"/>
    </row>
    <row r="62" spans="1:4" ht="24.6" customHeight="1" x14ac:dyDescent="0.25">
      <c r="A62" s="105"/>
      <c r="B62" s="105"/>
      <c r="C62" s="105"/>
      <c r="D62" s="105"/>
    </row>
    <row r="63" spans="1:4" ht="31.5" customHeight="1" x14ac:dyDescent="0.25">
      <c r="A63" s="78">
        <v>16</v>
      </c>
      <c r="B63" s="96" t="s">
        <v>105</v>
      </c>
      <c r="C63" s="96"/>
      <c r="D63" s="96"/>
    </row>
    <row r="64" spans="1:4" ht="31.5" customHeight="1" x14ac:dyDescent="0.25">
      <c r="A64" s="79"/>
      <c r="B64" s="86"/>
      <c r="C64" s="86"/>
      <c r="D64" s="86"/>
    </row>
    <row r="65" spans="1:7" ht="18" customHeight="1" x14ac:dyDescent="0.25">
      <c r="A65" s="77"/>
      <c r="B65" s="36" t="s">
        <v>21</v>
      </c>
      <c r="C65" s="37"/>
      <c r="D65" s="37"/>
    </row>
    <row r="66" spans="1:7" ht="30" customHeight="1" x14ac:dyDescent="0.25">
      <c r="A66" s="75">
        <v>17</v>
      </c>
      <c r="B66" s="99" t="s">
        <v>96</v>
      </c>
      <c r="C66" s="99"/>
      <c r="D66" s="99"/>
    </row>
    <row r="67" spans="1:7" ht="30" customHeight="1" x14ac:dyDescent="0.25">
      <c r="A67" s="70"/>
      <c r="B67" s="100"/>
      <c r="C67" s="100"/>
      <c r="D67" s="100"/>
      <c r="G67" s="87"/>
    </row>
    <row r="68" spans="1:7" x14ac:dyDescent="0.25">
      <c r="A68" s="78">
        <v>18</v>
      </c>
      <c r="B68" s="97" t="s">
        <v>139</v>
      </c>
      <c r="C68" s="97"/>
      <c r="D68" s="97"/>
    </row>
    <row r="69" spans="1:7" ht="30" customHeight="1" x14ac:dyDescent="0.25">
      <c r="A69" s="79"/>
      <c r="B69" s="91"/>
      <c r="C69" s="91"/>
      <c r="D69" s="91"/>
    </row>
    <row r="70" spans="1:7" x14ac:dyDescent="0.25">
      <c r="A70" s="78">
        <v>19</v>
      </c>
      <c r="B70" t="s">
        <v>112</v>
      </c>
    </row>
    <row r="71" spans="1:7" ht="27" customHeight="1" x14ac:dyDescent="0.25">
      <c r="A71" s="79"/>
      <c r="B71" s="91"/>
      <c r="C71" s="91"/>
      <c r="D71" s="91"/>
    </row>
    <row r="72" spans="1:7" ht="17.45" customHeight="1" x14ac:dyDescent="0.25">
      <c r="A72" s="78">
        <v>20</v>
      </c>
      <c r="B72" s="89" t="s">
        <v>137</v>
      </c>
      <c r="C72" s="89"/>
      <c r="D72" s="89"/>
    </row>
    <row r="73" spans="1:7" ht="13.5" customHeight="1" x14ac:dyDescent="0.25">
      <c r="A73" s="78"/>
      <c r="B73" s="88" t="s">
        <v>138</v>
      </c>
      <c r="C73" s="88"/>
      <c r="D73" s="85"/>
    </row>
    <row r="74" spans="1:7" ht="27" customHeight="1" x14ac:dyDescent="0.25">
      <c r="A74" s="79"/>
      <c r="B74" s="84"/>
      <c r="C74" s="84"/>
      <c r="D74" s="84"/>
    </row>
    <row r="75" spans="1:7" x14ac:dyDescent="0.25">
      <c r="A75" s="78">
        <v>21</v>
      </c>
      <c r="B75" t="s">
        <v>136</v>
      </c>
    </row>
    <row r="76" spans="1:7" ht="27.6" customHeight="1" x14ac:dyDescent="0.25">
      <c r="A76" s="79"/>
      <c r="B76" s="91"/>
      <c r="C76" s="91"/>
      <c r="D76" s="91"/>
    </row>
    <row r="77" spans="1:7" ht="24.95" customHeight="1" x14ac:dyDescent="0.25">
      <c r="A77" s="78">
        <v>22</v>
      </c>
      <c r="B77" s="98" t="s">
        <v>97</v>
      </c>
      <c r="C77" s="98"/>
      <c r="D77" s="98"/>
    </row>
    <row r="78" spans="1:7" x14ac:dyDescent="0.25">
      <c r="A78" s="70"/>
      <c r="B78" s="90"/>
      <c r="C78" s="90"/>
      <c r="D78" s="90"/>
    </row>
    <row r="79" spans="1:7" x14ac:dyDescent="0.25">
      <c r="A79" s="70"/>
      <c r="B79" s="90"/>
      <c r="C79" s="90"/>
      <c r="D79" s="90"/>
    </row>
    <row r="80" spans="1:7" x14ac:dyDescent="0.25">
      <c r="A80" s="70"/>
      <c r="B80" s="90"/>
      <c r="C80" s="90"/>
      <c r="D80" s="90"/>
    </row>
  </sheetData>
  <mergeCells count="32">
    <mergeCell ref="B66:D66"/>
    <mergeCell ref="B67:D67"/>
    <mergeCell ref="B24:D24"/>
    <mergeCell ref="B5:D5"/>
    <mergeCell ref="B6:D6"/>
    <mergeCell ref="C20:D20"/>
    <mergeCell ref="B21:D21"/>
    <mergeCell ref="B22:D22"/>
    <mergeCell ref="B23:D23"/>
    <mergeCell ref="B8:C8"/>
    <mergeCell ref="A62:D62"/>
    <mergeCell ref="B33:D33"/>
    <mergeCell ref="B34:D34"/>
    <mergeCell ref="B26:D26"/>
    <mergeCell ref="B55:D55"/>
    <mergeCell ref="B57:D57"/>
    <mergeCell ref="B73:C73"/>
    <mergeCell ref="B72:D72"/>
    <mergeCell ref="B78:D80"/>
    <mergeCell ref="B47:D47"/>
    <mergeCell ref="B35:D35"/>
    <mergeCell ref="B37:D37"/>
    <mergeCell ref="B71:D71"/>
    <mergeCell ref="B69:D69"/>
    <mergeCell ref="B56:D56"/>
    <mergeCell ref="B76:D76"/>
    <mergeCell ref="B59:D59"/>
    <mergeCell ref="B58:D58"/>
    <mergeCell ref="B63:D63"/>
    <mergeCell ref="B40:D42"/>
    <mergeCell ref="B68:D68"/>
    <mergeCell ref="B77:D77"/>
  </mergeCells>
  <hyperlinks>
    <hyperlink ref="D31" r:id="rId1" location=":~:text=Saskatchewan's%20Growth%20Plan%20for%20the,economy%20with%20100%2C000%20more%20jobs." xr:uid="{D2723352-B928-4989-84BC-F30C5FD3776D}"/>
    <hyperlink ref="B73:C73" r:id="rId2" display="please visit the Fee Review Committe website for information on the prosesses to set-up a tuition deposit" xr:uid="{CC9140B9-C3E5-4F9C-87EE-0E812FF9BF24}"/>
  </hyperlinks>
  <pageMargins left="0.70866141732283472" right="0.70866141732283472" top="0.74803149606299213" bottom="0.74803149606299213" header="0.31496062992125984" footer="0.31496062992125984"/>
  <pageSetup scale="49"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2F5A4D31-97D7-4ACC-8FDB-BC59FC34323D}">
          <x14:formula1>
            <xm:f>'IPA Use ONLY'!$AW$1:$AW$3</xm:f>
          </x14:formula1>
          <xm:sqref>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G82"/>
  <sheetViews>
    <sheetView topLeftCell="A9" zoomScaleNormal="100" workbookViewId="0">
      <selection activeCell="A33" sqref="A33"/>
    </sheetView>
  </sheetViews>
  <sheetFormatPr defaultRowHeight="15" x14ac:dyDescent="0.25"/>
  <cols>
    <col min="1" max="1" width="57.85546875" customWidth="1"/>
    <col min="2" max="6" width="12.7109375" customWidth="1"/>
    <col min="7" max="7" width="50.140625" customWidth="1"/>
  </cols>
  <sheetData>
    <row r="5" spans="1:7" ht="15" customHeight="1" x14ac:dyDescent="0.3">
      <c r="A5" s="101" t="s">
        <v>0</v>
      </c>
      <c r="B5" s="101"/>
      <c r="C5" s="101"/>
      <c r="D5" s="101"/>
      <c r="E5" s="101"/>
      <c r="F5" s="101"/>
      <c r="G5" s="101"/>
    </row>
    <row r="6" spans="1:7" ht="15" customHeight="1" x14ac:dyDescent="0.3">
      <c r="A6" s="102" t="s">
        <v>22</v>
      </c>
      <c r="B6" s="102"/>
      <c r="C6" s="102"/>
      <c r="D6" s="102"/>
      <c r="E6" s="102"/>
      <c r="F6" s="102"/>
      <c r="G6" s="102"/>
    </row>
    <row r="7" spans="1:7" ht="15" customHeight="1" x14ac:dyDescent="0.25"/>
    <row r="8" spans="1:7" ht="15" customHeight="1" x14ac:dyDescent="0.25">
      <c r="A8" s="36" t="s">
        <v>23</v>
      </c>
      <c r="B8" s="36"/>
      <c r="C8" s="36"/>
      <c r="D8" s="36"/>
      <c r="E8" s="36"/>
      <c r="F8" s="36"/>
      <c r="G8" s="36"/>
    </row>
    <row r="9" spans="1:7" x14ac:dyDescent="0.25">
      <c r="A9" t="s">
        <v>24</v>
      </c>
    </row>
    <row r="10" spans="1:7" x14ac:dyDescent="0.25">
      <c r="A10" t="s">
        <v>25</v>
      </c>
    </row>
    <row r="11" spans="1:7" x14ac:dyDescent="0.25">
      <c r="A11" t="s">
        <v>26</v>
      </c>
    </row>
    <row r="12" spans="1:7" x14ac:dyDescent="0.25">
      <c r="A12" s="27" t="s">
        <v>27</v>
      </c>
    </row>
    <row r="13" spans="1:7" x14ac:dyDescent="0.25">
      <c r="A13" s="18"/>
    </row>
    <row r="14" spans="1:7" x14ac:dyDescent="0.25">
      <c r="A14" s="18"/>
      <c r="B14" s="111" t="s">
        <v>28</v>
      </c>
      <c r="C14" s="111"/>
      <c r="D14" s="111"/>
      <c r="E14" s="111"/>
      <c r="F14" s="111"/>
    </row>
    <row r="15" spans="1:7" x14ac:dyDescent="0.25">
      <c r="A15" s="24"/>
      <c r="B15" s="25" t="s">
        <v>29</v>
      </c>
      <c r="C15" s="25" t="s">
        <v>30</v>
      </c>
      <c r="D15" s="25" t="s">
        <v>31</v>
      </c>
      <c r="E15" s="32" t="s">
        <v>32</v>
      </c>
      <c r="F15" s="25" t="s">
        <v>33</v>
      </c>
      <c r="G15" s="25" t="s">
        <v>34</v>
      </c>
    </row>
    <row r="16" spans="1:7" x14ac:dyDescent="0.25">
      <c r="A16" s="10" t="s">
        <v>35</v>
      </c>
      <c r="B16" s="108"/>
      <c r="C16" s="109"/>
      <c r="D16" s="109"/>
      <c r="E16" s="109"/>
      <c r="F16" s="110"/>
      <c r="G16" s="7"/>
    </row>
    <row r="17" spans="1:7" x14ac:dyDescent="0.25">
      <c r="A17" s="29" t="s">
        <v>36</v>
      </c>
      <c r="B17" s="108"/>
      <c r="C17" s="109"/>
      <c r="D17" s="109"/>
      <c r="E17" s="109"/>
      <c r="F17" s="110"/>
      <c r="G17" s="7"/>
    </row>
    <row r="18" spans="1:7" x14ac:dyDescent="0.25">
      <c r="A18" s="2" t="s">
        <v>37</v>
      </c>
      <c r="B18" s="48"/>
      <c r="C18" s="48"/>
      <c r="D18" s="48"/>
      <c r="E18" s="48"/>
      <c r="F18" s="48"/>
      <c r="G18" s="7"/>
    </row>
    <row r="19" spans="1:7" x14ac:dyDescent="0.25">
      <c r="A19" s="2" t="s">
        <v>38</v>
      </c>
      <c r="B19" s="1">
        <v>0</v>
      </c>
      <c r="C19" s="48"/>
      <c r="D19" s="48"/>
      <c r="E19" s="48"/>
      <c r="F19" s="48"/>
      <c r="G19" s="7"/>
    </row>
    <row r="20" spans="1:7" x14ac:dyDescent="0.25">
      <c r="A20" s="28" t="s">
        <v>39</v>
      </c>
      <c r="B20" s="1">
        <f>SUM(B18:B19)</f>
        <v>0</v>
      </c>
      <c r="C20" s="1">
        <f t="shared" ref="C20:F20" si="0">SUM(C18:C19)</f>
        <v>0</v>
      </c>
      <c r="D20" s="1">
        <f t="shared" si="0"/>
        <v>0</v>
      </c>
      <c r="E20" s="1">
        <f t="shared" si="0"/>
        <v>0</v>
      </c>
      <c r="F20" s="1">
        <f t="shared" si="0"/>
        <v>0</v>
      </c>
      <c r="G20" s="7"/>
    </row>
    <row r="21" spans="1:7" x14ac:dyDescent="0.25">
      <c r="A21" s="66" t="s">
        <v>40</v>
      </c>
      <c r="B21" s="49"/>
      <c r="C21" s="49"/>
      <c r="D21" s="49"/>
      <c r="E21" s="49"/>
      <c r="F21" s="49"/>
      <c r="G21" s="7"/>
    </row>
    <row r="22" spans="1:7" x14ac:dyDescent="0.25">
      <c r="A22" s="8" t="s">
        <v>41</v>
      </c>
      <c r="B22" s="62"/>
      <c r="C22" s="62"/>
      <c r="D22" s="62"/>
      <c r="E22" s="62"/>
      <c r="F22" s="62"/>
      <c r="G22" s="7"/>
    </row>
    <row r="23" spans="1:7" x14ac:dyDescent="0.25">
      <c r="A23" s="9" t="s">
        <v>42</v>
      </c>
      <c r="B23" s="63">
        <f>B20*B22</f>
        <v>0</v>
      </c>
      <c r="C23" s="63">
        <f t="shared" ref="C23:E23" si="1">C20*C22</f>
        <v>0</v>
      </c>
      <c r="D23" s="63">
        <f t="shared" si="1"/>
        <v>0</v>
      </c>
      <c r="E23" s="63">
        <f t="shared" si="1"/>
        <v>0</v>
      </c>
      <c r="F23" s="63">
        <f>F20*F22</f>
        <v>0</v>
      </c>
      <c r="G23" s="7"/>
    </row>
    <row r="24" spans="1:7" x14ac:dyDescent="0.25">
      <c r="A24" s="1" t="s">
        <v>43</v>
      </c>
      <c r="B24" s="48"/>
      <c r="C24" s="48"/>
      <c r="D24" s="48"/>
      <c r="E24" s="48"/>
      <c r="F24" s="48"/>
      <c r="G24" s="7"/>
    </row>
    <row r="25" spans="1:7" x14ac:dyDescent="0.25">
      <c r="A25" s="1" t="s">
        <v>44</v>
      </c>
      <c r="B25" s="1">
        <v>0</v>
      </c>
      <c r="C25" s="48"/>
      <c r="D25" s="48"/>
      <c r="E25" s="48"/>
      <c r="F25" s="48"/>
      <c r="G25" s="7"/>
    </row>
    <row r="26" spans="1:7" x14ac:dyDescent="0.25">
      <c r="A26" s="9" t="s">
        <v>45</v>
      </c>
      <c r="B26" s="1">
        <f>SUM(B24:B25)</f>
        <v>0</v>
      </c>
      <c r="C26" s="1">
        <f t="shared" ref="C26:F26" si="2">SUM(C24:C25)</f>
        <v>0</v>
      </c>
      <c r="D26" s="1">
        <f t="shared" si="2"/>
        <v>0</v>
      </c>
      <c r="E26" s="1">
        <f t="shared" si="2"/>
        <v>0</v>
      </c>
      <c r="F26" s="1">
        <f t="shared" si="2"/>
        <v>0</v>
      </c>
      <c r="G26" s="7"/>
    </row>
    <row r="27" spans="1:7" x14ac:dyDescent="0.25">
      <c r="A27" s="8" t="s">
        <v>46</v>
      </c>
      <c r="B27" s="48"/>
      <c r="C27" s="48"/>
      <c r="D27" s="48"/>
      <c r="E27" s="48"/>
      <c r="F27" s="48"/>
      <c r="G27" s="7"/>
    </row>
    <row r="28" spans="1:7" x14ac:dyDescent="0.25">
      <c r="A28" s="8" t="s">
        <v>47</v>
      </c>
      <c r="B28" s="49"/>
      <c r="C28" s="49"/>
      <c r="D28" s="49"/>
      <c r="E28" s="49"/>
      <c r="F28" s="49"/>
      <c r="G28" s="7"/>
    </row>
    <row r="29" spans="1:7" x14ac:dyDescent="0.25">
      <c r="A29" s="9" t="s">
        <v>48</v>
      </c>
      <c r="B29" s="3">
        <f>B26*B28</f>
        <v>0</v>
      </c>
      <c r="C29" s="3">
        <f>C26*C28</f>
        <v>0</v>
      </c>
      <c r="D29" s="3">
        <f t="shared" ref="D29:F29" si="3">D26*D28</f>
        <v>0</v>
      </c>
      <c r="E29" s="3">
        <f t="shared" si="3"/>
        <v>0</v>
      </c>
      <c r="F29" s="3">
        <f t="shared" si="3"/>
        <v>0</v>
      </c>
      <c r="G29" s="7"/>
    </row>
    <row r="30" spans="1:7" x14ac:dyDescent="0.25">
      <c r="A30" s="9" t="s">
        <v>49</v>
      </c>
      <c r="B30" s="3">
        <f>B23+B29</f>
        <v>0</v>
      </c>
      <c r="C30" s="3">
        <f t="shared" ref="C30:F30" si="4">C23+C29</f>
        <v>0</v>
      </c>
      <c r="D30" s="3">
        <f t="shared" si="4"/>
        <v>0</v>
      </c>
      <c r="E30" s="3">
        <f t="shared" si="4"/>
        <v>0</v>
      </c>
      <c r="F30" s="3">
        <f t="shared" si="4"/>
        <v>0</v>
      </c>
      <c r="G30" s="7"/>
    </row>
    <row r="31" spans="1:7" x14ac:dyDescent="0.25">
      <c r="A31" s="30"/>
      <c r="B31" s="51"/>
      <c r="C31" s="52"/>
      <c r="D31" s="52"/>
      <c r="E31" s="52"/>
      <c r="F31" s="53"/>
      <c r="G31" s="7"/>
    </row>
    <row r="32" spans="1:7" x14ac:dyDescent="0.25">
      <c r="A32" s="31" t="s">
        <v>135</v>
      </c>
      <c r="B32" s="113"/>
      <c r="C32" s="114"/>
      <c r="D32" s="114"/>
      <c r="E32" s="114"/>
      <c r="F32" s="115"/>
      <c r="G32" s="7"/>
    </row>
    <row r="33" spans="1:7" x14ac:dyDescent="0.25">
      <c r="A33" s="1" t="s">
        <v>134</v>
      </c>
      <c r="B33" s="49"/>
      <c r="C33" s="49"/>
      <c r="D33" s="49"/>
      <c r="E33" s="49"/>
      <c r="F33" s="49"/>
      <c r="G33" s="7"/>
    </row>
    <row r="34" spans="1:7" x14ac:dyDescent="0.25">
      <c r="A34" s="1" t="s">
        <v>134</v>
      </c>
      <c r="B34" s="49"/>
      <c r="C34" s="49"/>
      <c r="D34" s="49"/>
      <c r="E34" s="49"/>
      <c r="F34" s="49"/>
      <c r="G34" s="7"/>
    </row>
    <row r="35" spans="1:7" x14ac:dyDescent="0.25">
      <c r="A35" s="1" t="s">
        <v>50</v>
      </c>
      <c r="B35" s="49"/>
      <c r="C35" s="49"/>
      <c r="D35" s="49"/>
      <c r="E35" s="49"/>
      <c r="F35" s="49"/>
      <c r="G35" s="7"/>
    </row>
    <row r="36" spans="1:7" x14ac:dyDescent="0.25">
      <c r="A36" s="9" t="s">
        <v>51</v>
      </c>
      <c r="B36" s="6">
        <f>SUM(B33:B35)</f>
        <v>0</v>
      </c>
      <c r="C36" s="6">
        <f t="shared" ref="C36:F36" si="5">SUM(C33:C35)</f>
        <v>0</v>
      </c>
      <c r="D36" s="6">
        <f t="shared" si="5"/>
        <v>0</v>
      </c>
      <c r="E36" s="6">
        <f t="shared" si="5"/>
        <v>0</v>
      </c>
      <c r="F36" s="6">
        <f t="shared" si="5"/>
        <v>0</v>
      </c>
      <c r="G36" s="7"/>
    </row>
    <row r="37" spans="1:7" x14ac:dyDescent="0.25">
      <c r="A37" s="9"/>
      <c r="B37" s="6"/>
      <c r="C37" s="6"/>
      <c r="D37" s="6"/>
      <c r="E37" s="6"/>
      <c r="F37" s="6"/>
      <c r="G37" s="7"/>
    </row>
    <row r="38" spans="1:7" x14ac:dyDescent="0.25">
      <c r="A38" s="1" t="s">
        <v>52</v>
      </c>
      <c r="B38" s="49"/>
      <c r="C38" s="49"/>
      <c r="D38" s="49"/>
      <c r="E38" s="49"/>
      <c r="F38" s="49"/>
      <c r="G38" s="7"/>
    </row>
    <row r="39" spans="1:7" x14ac:dyDescent="0.25">
      <c r="A39" s="1"/>
      <c r="B39" s="113"/>
      <c r="C39" s="114"/>
      <c r="D39" s="114"/>
      <c r="E39" s="114"/>
      <c r="F39" s="115"/>
      <c r="G39" s="7"/>
    </row>
    <row r="40" spans="1:7" x14ac:dyDescent="0.25">
      <c r="A40" s="1" t="s">
        <v>53</v>
      </c>
      <c r="B40" s="49"/>
      <c r="C40" s="49"/>
      <c r="D40" s="49"/>
      <c r="E40" s="49"/>
      <c r="F40" s="49"/>
      <c r="G40" s="7"/>
    </row>
    <row r="41" spans="1:7" ht="15.75" thickBot="1" x14ac:dyDescent="0.3">
      <c r="A41" s="58" t="s">
        <v>54</v>
      </c>
      <c r="B41" s="33">
        <f>B23+B29+B36+B38+B40</f>
        <v>0</v>
      </c>
      <c r="C41" s="33">
        <f>C23+C29+C36+C38+C40</f>
        <v>0</v>
      </c>
      <c r="D41" s="33">
        <f>D23+D29+D36+D38+D40</f>
        <v>0</v>
      </c>
      <c r="E41" s="33">
        <f>E23+E29+E36+E38+E40</f>
        <v>0</v>
      </c>
      <c r="F41" s="33">
        <f>F23+F29+F36+F38+F40</f>
        <v>0</v>
      </c>
      <c r="G41" s="7"/>
    </row>
    <row r="42" spans="1:7" ht="15.75" thickTop="1" x14ac:dyDescent="0.25">
      <c r="A42" s="116"/>
      <c r="B42" s="116"/>
      <c r="C42" s="116"/>
      <c r="D42" s="116"/>
      <c r="E42" s="116"/>
      <c r="F42" s="116"/>
      <c r="G42" s="117"/>
    </row>
    <row r="43" spans="1:7" x14ac:dyDescent="0.25">
      <c r="A43" s="11" t="s">
        <v>55</v>
      </c>
      <c r="B43" s="108"/>
      <c r="C43" s="109"/>
      <c r="D43" s="109"/>
      <c r="E43" s="109"/>
      <c r="F43" s="110"/>
      <c r="G43" s="7"/>
    </row>
    <row r="44" spans="1:7" x14ac:dyDescent="0.25">
      <c r="A44" s="67" t="s">
        <v>56</v>
      </c>
      <c r="B44" s="108"/>
      <c r="C44" s="109"/>
      <c r="D44" s="109"/>
      <c r="E44" s="109"/>
      <c r="F44" s="110"/>
      <c r="G44" s="7"/>
    </row>
    <row r="45" spans="1:7" x14ac:dyDescent="0.25">
      <c r="A45" s="1" t="s">
        <v>57</v>
      </c>
      <c r="B45" s="48"/>
      <c r="C45" s="108"/>
      <c r="D45" s="109"/>
      <c r="E45" s="109"/>
      <c r="F45" s="110"/>
      <c r="G45" s="7"/>
    </row>
    <row r="46" spans="1:7" x14ac:dyDescent="0.25">
      <c r="A46" s="1" t="s">
        <v>58</v>
      </c>
      <c r="B46" s="48"/>
      <c r="C46" s="108"/>
      <c r="D46" s="109"/>
      <c r="E46" s="109"/>
      <c r="F46" s="110"/>
      <c r="G46" s="7"/>
    </row>
    <row r="47" spans="1:7" x14ac:dyDescent="0.25">
      <c r="A47" s="1" t="s">
        <v>59</v>
      </c>
      <c r="B47" s="48"/>
      <c r="C47" s="108"/>
      <c r="D47" s="109"/>
      <c r="E47" s="109"/>
      <c r="F47" s="110"/>
      <c r="G47" s="7"/>
    </row>
    <row r="48" spans="1:7" x14ac:dyDescent="0.25">
      <c r="A48" s="68" t="s">
        <v>60</v>
      </c>
      <c r="B48" s="48"/>
      <c r="C48" s="108"/>
      <c r="D48" s="109"/>
      <c r="E48" s="109"/>
      <c r="F48" s="110"/>
      <c r="G48" s="7"/>
    </row>
    <row r="49" spans="1:7" x14ac:dyDescent="0.25">
      <c r="A49" s="1" t="s">
        <v>61</v>
      </c>
      <c r="B49" s="48"/>
      <c r="C49" s="108"/>
      <c r="D49" s="109"/>
      <c r="E49" s="109"/>
      <c r="F49" s="110"/>
      <c r="G49" s="7"/>
    </row>
    <row r="50" spans="1:7" x14ac:dyDescent="0.25">
      <c r="A50" s="1" t="s">
        <v>62</v>
      </c>
      <c r="B50" s="48"/>
      <c r="C50" s="108"/>
      <c r="D50" s="109"/>
      <c r="E50" s="109"/>
      <c r="F50" s="110"/>
      <c r="G50" s="7"/>
    </row>
    <row r="51" spans="1:7" x14ac:dyDescent="0.25">
      <c r="A51" s="9" t="s">
        <v>63</v>
      </c>
      <c r="B51" s="3">
        <f>SUM(B45:B50)</f>
        <v>0</v>
      </c>
      <c r="C51" s="108"/>
      <c r="D51" s="109"/>
      <c r="E51" s="109"/>
      <c r="F51" s="110"/>
      <c r="G51" s="7"/>
    </row>
    <row r="52" spans="1:7" x14ac:dyDescent="0.25">
      <c r="A52" s="31"/>
      <c r="B52" s="50"/>
      <c r="C52" s="108"/>
      <c r="D52" s="109"/>
      <c r="E52" s="109"/>
      <c r="F52" s="110"/>
      <c r="G52" s="7"/>
    </row>
    <row r="53" spans="1:7" ht="15" customHeight="1" x14ac:dyDescent="0.25">
      <c r="A53" s="31" t="s">
        <v>64</v>
      </c>
      <c r="B53" s="108"/>
      <c r="C53" s="109"/>
      <c r="D53" s="109"/>
      <c r="E53" s="109"/>
      <c r="F53" s="110"/>
      <c r="G53" s="7"/>
    </row>
    <row r="54" spans="1:7" x14ac:dyDescent="0.25">
      <c r="A54" s="1" t="s">
        <v>65</v>
      </c>
      <c r="B54" s="49"/>
      <c r="C54" s="49"/>
      <c r="D54" s="49"/>
      <c r="E54" s="49"/>
      <c r="F54" s="49"/>
      <c r="G54" s="7"/>
    </row>
    <row r="55" spans="1:7" x14ac:dyDescent="0.25">
      <c r="A55" s="1" t="s">
        <v>66</v>
      </c>
      <c r="B55" s="49"/>
      <c r="C55" s="49"/>
      <c r="D55" s="49"/>
      <c r="E55" s="49"/>
      <c r="F55" s="49"/>
      <c r="G55" s="7"/>
    </row>
    <row r="56" spans="1:7" x14ac:dyDescent="0.25">
      <c r="A56" s="1" t="s">
        <v>67</v>
      </c>
      <c r="B56" s="49"/>
      <c r="C56" s="49"/>
      <c r="D56" s="49"/>
      <c r="E56" s="49"/>
      <c r="F56" s="49"/>
      <c r="G56" s="7"/>
    </row>
    <row r="57" spans="1:7" x14ac:dyDescent="0.25">
      <c r="A57" s="1" t="s">
        <v>68</v>
      </c>
      <c r="B57" s="49"/>
      <c r="C57" s="49"/>
      <c r="D57" s="49"/>
      <c r="E57" s="49"/>
      <c r="F57" s="49"/>
      <c r="G57" s="7"/>
    </row>
    <row r="58" spans="1:7" x14ac:dyDescent="0.25">
      <c r="A58" s="1" t="s">
        <v>69</v>
      </c>
      <c r="B58" s="49"/>
      <c r="C58" s="49"/>
      <c r="D58" s="49"/>
      <c r="E58" s="49"/>
      <c r="F58" s="49"/>
      <c r="G58" s="7"/>
    </row>
    <row r="59" spans="1:7" x14ac:dyDescent="0.25">
      <c r="A59" s="9" t="s">
        <v>70</v>
      </c>
      <c r="B59" s="6">
        <f>SUM(B54:B58)</f>
        <v>0</v>
      </c>
      <c r="C59" s="6">
        <f t="shared" ref="C59:E59" si="6">SUM(C54:C58)</f>
        <v>0</v>
      </c>
      <c r="D59" s="6">
        <f t="shared" si="6"/>
        <v>0</v>
      </c>
      <c r="E59" s="6">
        <f t="shared" si="6"/>
        <v>0</v>
      </c>
      <c r="F59" s="6">
        <f>SUM(F54:F58)</f>
        <v>0</v>
      </c>
      <c r="G59" s="7"/>
    </row>
    <row r="60" spans="1:7" x14ac:dyDescent="0.25">
      <c r="A60" s="9"/>
      <c r="B60" s="6"/>
      <c r="C60" s="6"/>
      <c r="D60" s="6"/>
      <c r="E60" s="6"/>
      <c r="F60" s="6"/>
      <c r="G60" s="7"/>
    </row>
    <row r="61" spans="1:7" x14ac:dyDescent="0.25">
      <c r="A61" s="31" t="s">
        <v>71</v>
      </c>
      <c r="B61" s="1"/>
      <c r="C61" s="1"/>
      <c r="D61" s="1"/>
      <c r="E61" s="1"/>
      <c r="F61" s="1"/>
      <c r="G61" s="7"/>
    </row>
    <row r="62" spans="1:7" x14ac:dyDescent="0.25">
      <c r="A62" s="1" t="s">
        <v>72</v>
      </c>
      <c r="B62" s="49"/>
      <c r="C62" s="49"/>
      <c r="D62" s="49"/>
      <c r="E62" s="49"/>
      <c r="F62" s="49"/>
      <c r="G62" s="7"/>
    </row>
    <row r="63" spans="1:7" x14ac:dyDescent="0.25">
      <c r="A63" s="1"/>
      <c r="B63" s="1"/>
      <c r="C63" s="1"/>
      <c r="D63" s="1"/>
      <c r="E63" s="1"/>
      <c r="F63" s="1"/>
      <c r="G63" s="7"/>
    </row>
    <row r="64" spans="1:7" x14ac:dyDescent="0.25">
      <c r="A64" s="1" t="s">
        <v>73</v>
      </c>
      <c r="B64" s="49"/>
      <c r="C64" s="49"/>
      <c r="D64" s="49"/>
      <c r="E64" s="49"/>
      <c r="F64" s="49"/>
      <c r="G64" s="7"/>
    </row>
    <row r="65" spans="1:7" x14ac:dyDescent="0.25">
      <c r="A65" s="1"/>
      <c r="B65" s="1"/>
      <c r="C65" s="1"/>
      <c r="D65" s="1"/>
      <c r="E65" s="1"/>
      <c r="F65" s="1"/>
      <c r="G65" s="7"/>
    </row>
    <row r="66" spans="1:7" x14ac:dyDescent="0.25">
      <c r="A66" s="1" t="s">
        <v>74</v>
      </c>
      <c r="B66" s="49"/>
      <c r="C66" s="49"/>
      <c r="D66" s="49"/>
      <c r="E66" s="49"/>
      <c r="F66" s="49"/>
      <c r="G66" s="7"/>
    </row>
    <row r="67" spans="1:7" x14ac:dyDescent="0.25">
      <c r="A67" s="1"/>
      <c r="B67" s="1"/>
      <c r="C67" s="1"/>
      <c r="D67" s="1"/>
      <c r="E67" s="1"/>
      <c r="F67" s="1"/>
      <c r="G67" s="7"/>
    </row>
    <row r="68" spans="1:7" x14ac:dyDescent="0.25">
      <c r="A68" s="1" t="s">
        <v>75</v>
      </c>
      <c r="B68" s="49"/>
      <c r="C68" s="49"/>
      <c r="D68" s="49"/>
      <c r="E68" s="49"/>
      <c r="F68" s="49"/>
      <c r="G68" s="7"/>
    </row>
    <row r="69" spans="1:7" x14ac:dyDescent="0.25">
      <c r="A69" s="1"/>
      <c r="B69" s="1"/>
      <c r="C69" s="1"/>
      <c r="D69" s="1"/>
      <c r="E69" s="1"/>
      <c r="F69" s="1"/>
      <c r="G69" s="7"/>
    </row>
    <row r="70" spans="1:7" x14ac:dyDescent="0.25">
      <c r="A70" s="1" t="s">
        <v>76</v>
      </c>
      <c r="B70" s="49"/>
      <c r="C70" s="49"/>
      <c r="D70" s="49"/>
      <c r="E70" s="49"/>
      <c r="F70" s="49"/>
      <c r="G70" s="7"/>
    </row>
    <row r="71" spans="1:7" x14ac:dyDescent="0.25">
      <c r="A71" s="1"/>
      <c r="B71" s="6"/>
      <c r="C71" s="6"/>
      <c r="D71" s="6"/>
      <c r="E71" s="6"/>
      <c r="F71" s="6"/>
      <c r="G71" s="7"/>
    </row>
    <row r="72" spans="1:7" x14ac:dyDescent="0.25">
      <c r="A72" s="1" t="s">
        <v>77</v>
      </c>
      <c r="B72" s="49"/>
      <c r="C72" s="49"/>
      <c r="D72" s="49"/>
      <c r="E72" s="49"/>
      <c r="F72" s="49"/>
      <c r="G72" s="7"/>
    </row>
    <row r="73" spans="1:7" x14ac:dyDescent="0.25">
      <c r="A73" s="9" t="s">
        <v>78</v>
      </c>
      <c r="B73" s="54">
        <f>SUM(B62:B72)</f>
        <v>0</v>
      </c>
      <c r="C73" s="54">
        <f t="shared" ref="C73:F73" si="7">SUM(C62:C72)</f>
        <v>0</v>
      </c>
      <c r="D73" s="54">
        <f t="shared" si="7"/>
        <v>0</v>
      </c>
      <c r="E73" s="54">
        <f t="shared" si="7"/>
        <v>0</v>
      </c>
      <c r="F73" s="54">
        <f t="shared" si="7"/>
        <v>0</v>
      </c>
      <c r="G73" s="7"/>
    </row>
    <row r="74" spans="1:7" ht="15.75" thickBot="1" x14ac:dyDescent="0.3">
      <c r="A74" s="59" t="s">
        <v>79</v>
      </c>
      <c r="B74" s="33">
        <f>B51+B59+B73</f>
        <v>0</v>
      </c>
      <c r="C74" s="33">
        <f t="shared" ref="C74:F74" si="8">C51+C59+C73</f>
        <v>0</v>
      </c>
      <c r="D74" s="33">
        <f t="shared" si="8"/>
        <v>0</v>
      </c>
      <c r="E74" s="33">
        <f t="shared" si="8"/>
        <v>0</v>
      </c>
      <c r="F74" s="33">
        <f t="shared" si="8"/>
        <v>0</v>
      </c>
      <c r="G74" s="7"/>
    </row>
    <row r="75" spans="1:7" ht="15.75" thickTop="1" x14ac:dyDescent="0.25">
      <c r="A75" s="1"/>
      <c r="B75" s="5"/>
      <c r="C75" s="5"/>
      <c r="D75" s="5"/>
      <c r="E75" s="5"/>
      <c r="F75" s="5"/>
      <c r="G75" s="7"/>
    </row>
    <row r="76" spans="1:7" x14ac:dyDescent="0.25">
      <c r="A76" s="60" t="s">
        <v>80</v>
      </c>
      <c r="B76" s="34">
        <f>B41-B74</f>
        <v>0</v>
      </c>
      <c r="C76" s="34">
        <f>C41-C74</f>
        <v>0</v>
      </c>
      <c r="D76" s="34">
        <f>D41-D74</f>
        <v>0</v>
      </c>
      <c r="E76" s="34">
        <f>E41-E74</f>
        <v>0</v>
      </c>
      <c r="F76" s="34">
        <f>F41-F74</f>
        <v>0</v>
      </c>
      <c r="G76" s="1"/>
    </row>
    <row r="77" spans="1:7" x14ac:dyDescent="0.25">
      <c r="A77" s="69" t="s">
        <v>81</v>
      </c>
      <c r="B77" s="61" t="e">
        <f>B76/(B20+B26)</f>
        <v>#DIV/0!</v>
      </c>
      <c r="C77" s="61" t="e">
        <f>C76/(C20+C26)</f>
        <v>#DIV/0!</v>
      </c>
      <c r="D77" s="61" t="e">
        <f>D76/(D20+D26)</f>
        <v>#DIV/0!</v>
      </c>
      <c r="E77" s="61" t="e">
        <f>E76/(E20+E26)</f>
        <v>#DIV/0!</v>
      </c>
      <c r="F77" s="61" t="e">
        <f>F76/(F20+F26)</f>
        <v>#DIV/0!</v>
      </c>
      <c r="G77" s="1"/>
    </row>
    <row r="78" spans="1:7" x14ac:dyDescent="0.25">
      <c r="A78" s="4"/>
    </row>
    <row r="79" spans="1:7" x14ac:dyDescent="0.25">
      <c r="A79" s="55" t="s">
        <v>82</v>
      </c>
      <c r="B79" s="56"/>
      <c r="C79" s="56"/>
      <c r="D79" s="56"/>
      <c r="E79" s="56"/>
      <c r="F79" s="56"/>
      <c r="G79" s="56"/>
    </row>
    <row r="80" spans="1:7" x14ac:dyDescent="0.25">
      <c r="A80" s="112"/>
      <c r="B80" s="112"/>
      <c r="C80" s="112"/>
      <c r="D80" s="112"/>
      <c r="E80" s="112"/>
      <c r="F80" s="112"/>
      <c r="G80" s="112"/>
    </row>
    <row r="81" spans="1:7" x14ac:dyDescent="0.25">
      <c r="A81" s="112"/>
      <c r="B81" s="112"/>
      <c r="C81" s="112"/>
      <c r="D81" s="112"/>
      <c r="E81" s="112"/>
      <c r="F81" s="112"/>
      <c r="G81" s="112"/>
    </row>
    <row r="82" spans="1:7" x14ac:dyDescent="0.25">
      <c r="A82" s="112"/>
      <c r="B82" s="112"/>
      <c r="C82" s="112"/>
      <c r="D82" s="112"/>
      <c r="E82" s="112"/>
      <c r="F82" s="112"/>
      <c r="G82" s="112"/>
    </row>
  </sheetData>
  <sheetProtection selectLockedCells="1"/>
  <mergeCells count="20">
    <mergeCell ref="A5:G5"/>
    <mergeCell ref="A6:G6"/>
    <mergeCell ref="B16:F16"/>
    <mergeCell ref="B17:F17"/>
    <mergeCell ref="B32:F32"/>
    <mergeCell ref="C52:F52"/>
    <mergeCell ref="B53:F53"/>
    <mergeCell ref="C50:F50"/>
    <mergeCell ref="B14:F14"/>
    <mergeCell ref="A80:G82"/>
    <mergeCell ref="B43:F43"/>
    <mergeCell ref="B44:F44"/>
    <mergeCell ref="C45:F45"/>
    <mergeCell ref="C46:F46"/>
    <mergeCell ref="C47:F47"/>
    <mergeCell ref="C48:F48"/>
    <mergeCell ref="C49:F49"/>
    <mergeCell ref="C51:F51"/>
    <mergeCell ref="B39:F39"/>
    <mergeCell ref="A42:G42"/>
  </mergeCells>
  <pageMargins left="0.70866141732283472" right="0.70866141732283472" top="0.74803149606299213" bottom="0.74803149606299213" header="0.31496062992125984" footer="0.31496062992125984"/>
  <pageSetup scale="54" orientation="portrait" r:id="rId1"/>
  <ignoredErrors>
    <ignoredError sqref="B77:F77"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A752A98-AE58-45CA-AA47-F09D62F15949}">
          <x14:formula1>
            <xm:f>'IPA Use ONLY'!$AI$1:$AI$20</xm:f>
          </x14:formula1>
          <xm:sqref>A33 A34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W92"/>
  <sheetViews>
    <sheetView zoomScaleNormal="100" workbookViewId="0">
      <selection activeCell="C47" sqref="C47"/>
    </sheetView>
  </sheetViews>
  <sheetFormatPr defaultRowHeight="15" x14ac:dyDescent="0.25"/>
  <cols>
    <col min="1" max="1" width="14.140625" customWidth="1"/>
    <col min="2" max="2" width="35.85546875" customWidth="1"/>
    <col min="3" max="3" width="82.28515625" customWidth="1"/>
    <col min="4" max="8" width="11" customWidth="1"/>
    <col min="35" max="35" width="38.140625" customWidth="1"/>
    <col min="49" max="49" width="17.85546875" customWidth="1"/>
  </cols>
  <sheetData>
    <row r="1" spans="1:49" x14ac:dyDescent="0.25">
      <c r="AI1" s="4" t="s">
        <v>133</v>
      </c>
      <c r="AW1" t="s">
        <v>109</v>
      </c>
    </row>
    <row r="2" spans="1:49" x14ac:dyDescent="0.25">
      <c r="AI2" t="s">
        <v>113</v>
      </c>
      <c r="AW2" t="s">
        <v>110</v>
      </c>
    </row>
    <row r="3" spans="1:49" x14ac:dyDescent="0.25">
      <c r="AI3" t="s">
        <v>114</v>
      </c>
      <c r="AW3" t="s">
        <v>111</v>
      </c>
    </row>
    <row r="4" spans="1:49" x14ac:dyDescent="0.25">
      <c r="AI4" t="s">
        <v>115</v>
      </c>
    </row>
    <row r="5" spans="1:49" ht="18.75" x14ac:dyDescent="0.3">
      <c r="A5" s="101" t="s">
        <v>0</v>
      </c>
      <c r="B5" s="101"/>
      <c r="C5" s="101"/>
      <c r="D5" s="13"/>
      <c r="E5" s="13"/>
      <c r="F5" s="13"/>
      <c r="G5" s="13"/>
      <c r="AI5" t="s">
        <v>116</v>
      </c>
    </row>
    <row r="6" spans="1:49" ht="18.75" x14ac:dyDescent="0.3">
      <c r="A6" s="102" t="s">
        <v>1</v>
      </c>
      <c r="B6" s="102"/>
      <c r="C6" s="102"/>
      <c r="D6" s="16"/>
      <c r="E6" s="16"/>
      <c r="F6" s="16"/>
      <c r="G6" s="16"/>
      <c r="H6" s="16"/>
      <c r="I6" s="16"/>
      <c r="AI6" t="s">
        <v>117</v>
      </c>
    </row>
    <row r="7" spans="1:49" x14ac:dyDescent="0.25">
      <c r="AI7" t="s">
        <v>118</v>
      </c>
    </row>
    <row r="8" spans="1:49" x14ac:dyDescent="0.25">
      <c r="AI8" t="s">
        <v>119</v>
      </c>
    </row>
    <row r="9" spans="1:49" ht="15.75" thickBot="1" x14ac:dyDescent="0.3">
      <c r="AI9" t="s">
        <v>120</v>
      </c>
    </row>
    <row r="10" spans="1:49" ht="15.75" thickBot="1" x14ac:dyDescent="0.3">
      <c r="B10" s="39" t="s">
        <v>83</v>
      </c>
      <c r="C10" s="39" t="s">
        <v>84</v>
      </c>
      <c r="AI10" t="s">
        <v>121</v>
      </c>
    </row>
    <row r="11" spans="1:49" x14ac:dyDescent="0.25">
      <c r="B11" s="40" t="s">
        <v>85</v>
      </c>
      <c r="C11" s="44"/>
      <c r="AI11" t="s">
        <v>122</v>
      </c>
    </row>
    <row r="12" spans="1:49" x14ac:dyDescent="0.25">
      <c r="B12" s="41" t="s">
        <v>86</v>
      </c>
      <c r="C12" s="45"/>
      <c r="AI12" t="s">
        <v>123</v>
      </c>
    </row>
    <row r="13" spans="1:49" x14ac:dyDescent="0.25">
      <c r="B13" s="41" t="s">
        <v>87</v>
      </c>
      <c r="C13" s="45"/>
      <c r="AI13" t="s">
        <v>124</v>
      </c>
    </row>
    <row r="14" spans="1:49" x14ac:dyDescent="0.25">
      <c r="B14" s="42" t="s">
        <v>88</v>
      </c>
      <c r="C14" s="46"/>
      <c r="AI14" t="s">
        <v>125</v>
      </c>
    </row>
    <row r="15" spans="1:49" x14ac:dyDescent="0.25">
      <c r="B15" s="38" t="s">
        <v>89</v>
      </c>
      <c r="C15" s="45"/>
      <c r="AI15" t="s">
        <v>126</v>
      </c>
    </row>
    <row r="16" spans="1:49" ht="15.75" thickBot="1" x14ac:dyDescent="0.3">
      <c r="B16" s="43" t="s">
        <v>90</v>
      </c>
      <c r="C16" s="47"/>
      <c r="AI16" t="s">
        <v>127</v>
      </c>
    </row>
    <row r="17" spans="35:35" x14ac:dyDescent="0.25">
      <c r="AI17" t="s">
        <v>128</v>
      </c>
    </row>
    <row r="18" spans="35:35" x14ac:dyDescent="0.25">
      <c r="AI18" t="s">
        <v>129</v>
      </c>
    </row>
    <row r="19" spans="35:35" x14ac:dyDescent="0.25">
      <c r="AI19" t="s">
        <v>130</v>
      </c>
    </row>
    <row r="20" spans="35:35" x14ac:dyDescent="0.25">
      <c r="AI20" t="s">
        <v>131</v>
      </c>
    </row>
    <row r="23" spans="35:35" x14ac:dyDescent="0.25">
      <c r="AI23" t="s">
        <v>132</v>
      </c>
    </row>
    <row r="92" ht="15.6" customHeight="1" x14ac:dyDescent="0.25"/>
  </sheetData>
  <mergeCells count="2">
    <mergeCell ref="A5:C5"/>
    <mergeCell ref="A6:C6"/>
  </mergeCells>
  <pageMargins left="0.70866141732283472" right="0.70866141732283472" top="0.74803149606299213" bottom="0.74803149606299213" header="0.31496062992125984" footer="0.31496062992125984"/>
  <pageSetup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Description</vt:lpstr>
      <vt:lpstr>Budget</vt:lpstr>
      <vt:lpstr>IPA Use ONLY</vt:lpstr>
    </vt:vector>
  </TitlesOfParts>
  <Manager/>
  <Company>University of Saskatchewan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Vuong, Lucy</dc:creator>
  <cp:keywords/>
  <dc:description/>
  <cp:lastModifiedBy>Rudulier, Danielle</cp:lastModifiedBy>
  <cp:revision/>
  <cp:lastPrinted>2023-01-31T15:58:01Z</cp:lastPrinted>
  <dcterms:created xsi:type="dcterms:W3CDTF">2020-07-13T20:53:44Z</dcterms:created>
  <dcterms:modified xsi:type="dcterms:W3CDTF">2023-09-20T18:48:55Z</dcterms:modified>
  <cp:category/>
  <cp:contentStatus/>
</cp:coreProperties>
</file>